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Peacockle\Desktop\"/>
    </mc:Choice>
  </mc:AlternateContent>
  <xr:revisionPtr revIDLastSave="0" documentId="8_{ADBD98B9-CEC8-495C-9B1A-0E42472E72AD}" xr6:coauthVersionLast="47" xr6:coauthVersionMax="47" xr10:uidLastSave="{00000000-0000-0000-0000-000000000000}"/>
  <workbookProtection workbookAlgorithmName="SHA-512" workbookHashValue="mtKfrqqKNUYlKzhEtz+X/7PdnGB/tLORK+NuLraT8twJ2yjL67s2HKFQsYFi78V5lQVIqRce3YnI7hLg1GNXoQ==" workbookSaltValue="55SjgeyPjzlOnViQGbelSg==" workbookSpinCount="100000" lockStructure="1"/>
  <bookViews>
    <workbookView xWindow="31725" yWindow="1350" windowWidth="21600" windowHeight="11385" activeTab="2" xr2:uid="{00000000-000D-0000-FFFF-FFFF00000000}"/>
  </bookViews>
  <sheets>
    <sheet name="DATA ENTRY" sheetId="4" r:id="rId1"/>
    <sheet name="ANNUAL EVAULATION REPORT" sheetId="1" r:id="rId2"/>
    <sheet name="FINAL SUMMATIVE FORM" sheetId="3" r:id="rId3"/>
  </sheets>
  <definedNames>
    <definedName name="_xlnm.Print_Area" localSheetId="1">'ANNUAL EVAULATION REPORT'!$A$1:$X$114</definedName>
    <definedName name="_xlnm.Print_Area" localSheetId="0">'DATA ENTRY'!$A$1:$C$35</definedName>
    <definedName name="_xlnm.Print_Area" localSheetId="2">'FINAL SUMMATIVE FORM'!$A$1:$N$42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3" l="1"/>
  <c r="M23" i="3" s="1"/>
  <c r="M25" i="3" s="1"/>
  <c r="R13" i="1" l="1"/>
  <c r="R57" i="1" s="1"/>
  <c r="X56" i="1" l="1"/>
  <c r="G97" i="1" l="1"/>
  <c r="O87" i="1"/>
  <c r="D5" i="3" l="1"/>
  <c r="J7" i="3"/>
  <c r="M12" i="3" l="1"/>
  <c r="M13" i="3" s="1"/>
  <c r="M15" i="3" s="1"/>
  <c r="K35" i="3" l="1"/>
  <c r="J6" i="3"/>
  <c r="D7" i="3"/>
  <c r="D6" i="3"/>
  <c r="A55" i="1"/>
  <c r="Q11" i="1"/>
  <c r="J5" i="3"/>
  <c r="A87" i="1" l="1"/>
  <c r="E15" i="1" l="1"/>
  <c r="E13" i="1"/>
  <c r="E11" i="1"/>
  <c r="B35" i="3" l="1"/>
  <c r="D57" i="1" l="1"/>
</calcChain>
</file>

<file path=xl/sharedStrings.xml><?xml version="1.0" encoding="utf-8"?>
<sst xmlns="http://schemas.openxmlformats.org/spreadsheetml/2006/main" count="168" uniqueCount="128">
  <si>
    <t>Nassau County School District</t>
  </si>
  <si>
    <t xml:space="preserve">Annual Evaluation Report for </t>
  </si>
  <si>
    <t>Evaluator:</t>
  </si>
  <si>
    <t>Name:</t>
  </si>
  <si>
    <t>School Year:</t>
  </si>
  <si>
    <t>Job Title:</t>
  </si>
  <si>
    <t>Page 1</t>
  </si>
  <si>
    <r>
      <rPr>
        <b/>
        <sz val="12"/>
        <color theme="1"/>
        <rFont val="Calibri"/>
        <family val="2"/>
        <scheme val="minor"/>
      </rPr>
      <t>Domain 1:  Sources of Evidence</t>
    </r>
    <r>
      <rPr>
        <sz val="12"/>
        <color theme="1"/>
        <rFont val="Calibri"/>
        <family val="2"/>
        <scheme val="minor"/>
      </rPr>
      <t xml:space="preserve"> (select all that apply):</t>
    </r>
  </si>
  <si>
    <t>Formal Observation</t>
  </si>
  <si>
    <t>Artifacts:</t>
  </si>
  <si>
    <t>Other:</t>
  </si>
  <si>
    <r>
      <rPr>
        <b/>
        <sz val="12"/>
        <color theme="1"/>
        <rFont val="Calibri"/>
        <family val="2"/>
        <scheme val="minor"/>
      </rPr>
      <t>Domain 2:  Sources of Evidence</t>
    </r>
    <r>
      <rPr>
        <sz val="12"/>
        <color theme="1"/>
        <rFont val="Calibri"/>
        <family val="2"/>
        <scheme val="minor"/>
      </rPr>
      <t xml:space="preserve"> (select all that apply):</t>
    </r>
  </si>
  <si>
    <r>
      <rPr>
        <b/>
        <sz val="12"/>
        <color theme="1"/>
        <rFont val="Calibri"/>
        <family val="2"/>
        <scheme val="minor"/>
      </rPr>
      <t>Domain 3:  Sources of Evidence</t>
    </r>
    <r>
      <rPr>
        <sz val="12"/>
        <color theme="1"/>
        <rFont val="Calibri"/>
        <family val="2"/>
        <scheme val="minor"/>
      </rPr>
      <t xml:space="preserve"> (select all that apply):</t>
    </r>
  </si>
  <si>
    <r>
      <rPr>
        <b/>
        <sz val="12"/>
        <color theme="1"/>
        <rFont val="Calibri"/>
        <family val="2"/>
        <scheme val="minor"/>
      </rPr>
      <t>Domain 4:  Sources of Evidence</t>
    </r>
    <r>
      <rPr>
        <sz val="12"/>
        <color theme="1"/>
        <rFont val="Calibri"/>
        <family val="2"/>
        <scheme val="minor"/>
      </rPr>
      <t xml:space="preserve"> (select all that apply):</t>
    </r>
  </si>
  <si>
    <t>Conferences</t>
  </si>
  <si>
    <t>Discussions</t>
  </si>
  <si>
    <t>Page 2</t>
  </si>
  <si>
    <t>Evaluator’s Signature:</t>
  </si>
  <si>
    <t>Evaluator’s Title:</t>
  </si>
  <si>
    <t>Date:</t>
  </si>
  <si>
    <t>Evaluator’s Comments:</t>
  </si>
  <si>
    <t>PLEASE USE AN "X" TO MARK SELECTIONS FOR</t>
  </si>
  <si>
    <t>DOMAINS 1-4.</t>
  </si>
  <si>
    <t>ARTIFACTS / OTHER NOTES ARE TO BE TYPEWRITTEN.</t>
  </si>
  <si>
    <t>DATA ENTRY WORKSHEET</t>
  </si>
  <si>
    <t>SCORES</t>
  </si>
  <si>
    <t>BASIC DATA</t>
  </si>
  <si>
    <t>THE NASSAU COUNTY SCHOOL DISTRICT</t>
  </si>
  <si>
    <t>NAME:</t>
  </si>
  <si>
    <t>SCHOOL YEAR:</t>
  </si>
  <si>
    <t>EVALUATOR:</t>
  </si>
  <si>
    <t>TOTAL
POSSIBLE
SCORE/POINTS</t>
  </si>
  <si>
    <t>DISTRIBUTION OF POINTS</t>
  </si>
  <si>
    <t>Highly Effective</t>
  </si>
  <si>
    <t>3.5 – 4.0</t>
  </si>
  <si>
    <t>Effective</t>
  </si>
  <si>
    <t>2.5 – 3.4</t>
  </si>
  <si>
    <t>1.5 – 2.4</t>
  </si>
  <si>
    <t>LEVEL OF PERFORMANCE &amp; FINAL EVALUATION SCORE</t>
  </si>
  <si>
    <t xml:space="preserve">   This is not required to complete the Annual Evaluation Report.</t>
  </si>
  <si>
    <t>Adult &amp; Career Education</t>
  </si>
  <si>
    <t>Select One</t>
  </si>
  <si>
    <t xml:space="preserve"> HIGHLY EFFECTIVE</t>
  </si>
  <si>
    <t>EFFECTIVE</t>
  </si>
  <si>
    <t>UNSATISFACTORY</t>
  </si>
  <si>
    <t>PLEASE COMPLETE THIS FORM IN EXCEL - DO NOT HANDWRITE.</t>
  </si>
  <si>
    <t>Final Evaluation Score of 
3.5-4.0</t>
  </si>
  <si>
    <t>Final Evaluation Score of 
2.5-3.4</t>
  </si>
  <si>
    <t>Final Evaluation Score of 
1.5-2.4</t>
  </si>
  <si>
    <t>Final Evaluation Score of 
1.0-1.4</t>
  </si>
  <si>
    <t xml:space="preserve">   This data will be provided by the District Office once it becomes available.</t>
  </si>
  <si>
    <t>1A</t>
  </si>
  <si>
    <t>2A</t>
  </si>
  <si>
    <t>3. SIGNATURES</t>
  </si>
  <si>
    <t>TITLE:</t>
  </si>
  <si>
    <t>Title:</t>
  </si>
  <si>
    <t>EVALUATION OF LEADERSHIP PRACTICE</t>
  </si>
  <si>
    <t>Performance Of An Administrator Based On Marzano Protocol</t>
  </si>
  <si>
    <t>OVERALL LEADERSHIP PRACTICE (LP) SCORE EARNED</t>
  </si>
  <si>
    <t>LP Score</t>
  </si>
  <si>
    <t>Leadership Practice Score</t>
  </si>
  <si>
    <r>
      <rPr>
        <b/>
        <sz val="12"/>
        <color theme="1"/>
        <rFont val="Calibri"/>
        <family val="2"/>
        <scheme val="minor"/>
      </rPr>
      <t>Domain 5:  Sources of Evidence</t>
    </r>
    <r>
      <rPr>
        <sz val="12"/>
        <color theme="1"/>
        <rFont val="Calibri"/>
        <family val="2"/>
        <scheme val="minor"/>
      </rPr>
      <t xml:space="preserve"> (select all that apply):</t>
    </r>
  </si>
  <si>
    <t>Overall Final Score of 
2.5-3.4</t>
  </si>
  <si>
    <t>Overall Final Score of 
3.5-4.0</t>
  </si>
  <si>
    <t>Overall Final Score of 
1.5-2.4</t>
  </si>
  <si>
    <t>Leadership Practice Score:</t>
  </si>
  <si>
    <t>Needs Improvement</t>
  </si>
  <si>
    <t>NEEDS IMPROVEMENT</t>
  </si>
  <si>
    <t>Signature of Evaluator:</t>
  </si>
  <si>
    <t>Unsatisfactory</t>
  </si>
  <si>
    <t>Total % Points:</t>
  </si>
  <si>
    <t>Assigned Score:</t>
  </si>
  <si>
    <t>0.0 – 1.4</t>
  </si>
  <si>
    <t xml:space="preserve">    Multiply by 0.65</t>
  </si>
  <si>
    <t xml:space="preserve">    Multiply by 0.35</t>
  </si>
  <si>
    <t>Total LP Score</t>
  </si>
  <si>
    <t>OVERALL SLG/ACHIEVEMENT PERCENTAGE POINTS &amp; SCORE EARNED</t>
  </si>
  <si>
    <t>Overall Final Score of 
0.0-1.4</t>
  </si>
  <si>
    <t>©2011 Robert J. Marzano.  Can only be digitized in iObservation. iObservation is a registered trademark of Learning Sciences International®.</t>
  </si>
  <si>
    <t>1. SOURCES OF EVIDENCE AND LEADERSHIP PRACTICE SCORE</t>
  </si>
  <si>
    <r>
      <t xml:space="preserve">PLEASE SIGN &amp; DATE THE </t>
    </r>
    <r>
      <rPr>
        <b/>
        <i/>
        <u/>
        <sz val="12"/>
        <color rgb="FFFF0000"/>
        <rFont val="Calibri"/>
        <family val="2"/>
        <scheme val="minor"/>
      </rPr>
      <t>HARDCOPY
ELECTRONIC SIGNATURES NOT ACCEPTED.
COMMENTS ARE TO BE TYPEWRITTEN.</t>
    </r>
  </si>
  <si>
    <t>Comprises 65% of Final Evaluation Rating</t>
  </si>
  <si>
    <t xml:space="preserve"> MARZANO PROTOCOL - LEADERSHIP PRACTICE (LP) SCORE</t>
  </si>
  <si>
    <t>STUDENT LEARNING GROWTH /ACHIEVEMENT (SLG)</t>
  </si>
  <si>
    <t>EVALUATION OF STUDENT LEARNING GROWTH / ACHIEVEMENT</t>
  </si>
  <si>
    <t>Total SLG Score:</t>
  </si>
  <si>
    <t>This worksheet imports the data which you enter in the yellow highlighted fields into the Annual Evaluation Report and into the Final Summative Form.  There is additional information which must be entered into the Annual Evaluation Report.  The Student Learning Growth Percentage Points (see below) will be provided at a later point in the year and will be needed to complete the Final Summative Form.</t>
  </si>
  <si>
    <t>Total SLG Percentage Points:</t>
  </si>
  <si>
    <t xml:space="preserve">Performance Of An Administrator Based On 
SLG / Achievement </t>
  </si>
  <si>
    <t>FINAL SUMMATIVE EVALUATION FORM</t>
  </si>
  <si>
    <t>District Office</t>
  </si>
  <si>
    <t>Annual Evaluation Report For District Leaders</t>
  </si>
  <si>
    <t>District Leaders</t>
  </si>
  <si>
    <t>This form is to serve as a permanent record of an administrator’s evaluation of a district leader’s performance during a specific period based on specific criteria as it relates to leadership practice using the Marzano District Leadership Evaluation Model.</t>
  </si>
  <si>
    <r>
      <rPr>
        <b/>
        <sz val="12"/>
        <color theme="1"/>
        <rFont val="Calibri"/>
        <family val="2"/>
        <scheme val="minor"/>
      </rPr>
      <t>District Leader:</t>
    </r>
    <r>
      <rPr>
        <sz val="12"/>
        <color theme="1"/>
        <rFont val="Calibri"/>
        <family val="2"/>
        <scheme val="minor"/>
      </rPr>
      <t xml:space="preserve"> I acknowledge the receipt of this Final Annual Evaluation Report.</t>
    </r>
  </si>
  <si>
    <t>District Leader Signature:</t>
  </si>
  <si>
    <t>District Leader Comments:</t>
  </si>
  <si>
    <t>DISTRICT LEADER</t>
  </si>
  <si>
    <t>Signature of District Leader:</t>
  </si>
  <si>
    <t>Created 3/2018</t>
  </si>
  <si>
    <r>
      <rPr>
        <b/>
        <sz val="12"/>
        <color theme="1"/>
        <rFont val="Calibri"/>
        <family val="2"/>
        <scheme val="minor"/>
      </rPr>
      <t>Directions:</t>
    </r>
    <r>
      <rPr>
        <sz val="12"/>
        <color theme="1"/>
        <rFont val="Calibri"/>
        <family val="2"/>
        <scheme val="minor"/>
      </rPr>
      <t xml:space="preserve">  Examine all sources of evidence for each of the six domains as it applies to the district leader’s leadership practices.  Indicate sources of evidence used to determine the evaluation results in each section. Assign an overall evaluation rating/score, sign the form and obtain the signature of the district leader. </t>
    </r>
  </si>
  <si>
    <r>
      <rPr>
        <b/>
        <sz val="12"/>
        <color theme="1"/>
        <rFont val="Calibri"/>
        <family val="2"/>
        <scheme val="minor"/>
      </rPr>
      <t>Domain 6:  Sources of Evidence</t>
    </r>
    <r>
      <rPr>
        <sz val="12"/>
        <color theme="1"/>
        <rFont val="Calibri"/>
        <family val="2"/>
        <scheme val="minor"/>
      </rPr>
      <t xml:space="preserve"> (select all that apply):</t>
    </r>
  </si>
  <si>
    <t>The district leadership practice score reflects overall understanding and application of strategies within the Marzano District Leadership Evaluation Model across across the five domains: Domain 1: Data-Driven Focus to Support Student Achievement; Domain 2: Continuous Support for Improvement of Instruction; Domain 3: Continuous Support for a Guaranteed and Viable Curriculum; Domain 4: Cooperation and Collaboration; Domain 5: District Climate and Domain 6: Resource Allocation.</t>
  </si>
  <si>
    <t>This form is to serve as a permanent record of an administrator’s evaluation of a 
district leader's performance during a specific period.</t>
  </si>
  <si>
    <t>DEPARTMENT:</t>
  </si>
  <si>
    <t>Department:</t>
  </si>
  <si>
    <r>
      <rPr>
        <b/>
        <sz val="12"/>
        <color theme="1"/>
        <rFont val="Calibri"/>
        <family val="2"/>
        <scheme val="minor"/>
      </rPr>
      <t>Evaluator:</t>
    </r>
    <r>
      <rPr>
        <sz val="12"/>
        <color theme="1"/>
        <rFont val="Calibri"/>
        <family val="2"/>
        <scheme val="minor"/>
      </rPr>
      <t xml:space="preserve"> I certify that the above named district leader has been evaluated around his or her </t>
    </r>
    <r>
      <rPr>
        <b/>
        <sz val="12"/>
        <color theme="1"/>
        <rFont val="Calibri"/>
        <family val="2"/>
        <scheme val="minor"/>
      </rPr>
      <t>leadership practice.</t>
    </r>
  </si>
  <si>
    <t xml:space="preserve">Department: </t>
  </si>
  <si>
    <t>Asst Superintendent's Office</t>
  </si>
  <si>
    <t>Superintendent's Office</t>
  </si>
  <si>
    <t xml:space="preserve">Elementary Education </t>
  </si>
  <si>
    <t xml:space="preserve">Secondary Education </t>
  </si>
  <si>
    <t>Exceptional Student Ed.</t>
  </si>
  <si>
    <t>Version 2020-21</t>
  </si>
  <si>
    <t xml:space="preserve">DISTRIBUTION OF PERCENTAGE POINTS
&amp; ASSIGNED SCORE
Total Possible Percentage Points = 100
</t>
  </si>
  <si>
    <t>POINTS, SCORE &amp; RATING</t>
  </si>
  <si>
    <t>80.00-100.00 = 4.00 = HE</t>
  </si>
  <si>
    <t>54.00-59.99 = 2.75 = NI/ND</t>
  </si>
  <si>
    <t>75.00-79.99 = 3.75 = EF</t>
  </si>
  <si>
    <t>48.00-53.99 = 2.50 = NI/ND</t>
  </si>
  <si>
    <t>70.00-74.99 = 3.50 = EF</t>
  </si>
  <si>
    <t>42.00-47.99 = 2.25 = NI/ND</t>
  </si>
  <si>
    <t>65.00-69.99 = 3.25 = EF</t>
  </si>
  <si>
    <t>35.00-41.99 = 2.00 = NI/ND</t>
  </si>
  <si>
    <t>60.00-64.99 = 3.00 = EF</t>
  </si>
  <si>
    <t>17.00-34.99 = 1.50 = UN</t>
  </si>
  <si>
    <t>0.00-16.99 = 1.00 = UN</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</si>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</sst>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2"/>
      <color rgb="FFFF0000"/>
      <name val="Calibri"/>
      <family val="2"/>
      <scheme val="minor"/>
    </font>
    <font>
      <b/>
      <sz val="16"/>
      <color theme="1"/>
      <name val="Calibri"/>
      <family val="2"/>
      <scheme val="minor"/>
    </font>
    <font>
      <i/>
      <sz val="10.5"/>
      <color theme="1"/>
      <name val="Calibri"/>
      <family val="2"/>
      <scheme val="minor"/>
    </font>
    <font>
      <b/>
      <sz val="20"/>
      <color theme="1"/>
      <name val="Calibri"/>
      <family val="2"/>
      <scheme val="minor"/>
    </font>
    <font>
      <sz val="12"/>
      <name val="Calibri"/>
      <family val="2"/>
      <scheme val="minor"/>
    </font>
    <font>
      <sz val="11"/>
      <name val="Calibri"/>
      <family val="2"/>
      <scheme val="minor"/>
    </font>
    <font>
      <b/>
      <i/>
      <u/>
      <sz val="12"/>
      <color rgb="FFFF0000"/>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6"/>
      <name val="Calibri"/>
      <family val="2"/>
      <scheme val="minor"/>
    </font>
    <font>
      <sz val="14"/>
      <color theme="1"/>
      <name val="Calibri"/>
      <family val="2"/>
      <scheme val="minor"/>
    </font>
    <font>
      <b/>
      <i/>
      <sz val="11"/>
      <color theme="1"/>
      <name val="Calibri"/>
      <family val="2"/>
      <scheme val="minor"/>
    </font>
    <font>
      <sz val="9"/>
      <color theme="1"/>
      <name val="Calibri"/>
      <family val="2"/>
      <scheme val="minor"/>
    </font>
    <font>
      <b/>
      <sz val="12"/>
      <color rgb="FF00B050"/>
      <name val="Calibri"/>
      <family val="2"/>
      <scheme val="minor"/>
    </font>
    <font>
      <b/>
      <i/>
      <sz val="9"/>
      <color theme="1"/>
      <name val="Calibri"/>
      <family val="2"/>
      <scheme val="minor"/>
    </font>
    <font>
      <b/>
      <i/>
      <sz val="12"/>
      <color rgb="FFFF0000"/>
      <name val="Calibri"/>
      <family val="2"/>
      <scheme val="minor"/>
    </font>
    <font>
      <i/>
      <sz val="9"/>
      <color theme="1"/>
      <name val="Calibri"/>
      <family val="2"/>
      <scheme val="minor"/>
    </font>
    <font>
      <i/>
      <sz val="10"/>
      <color theme="1"/>
      <name val="Calibri"/>
      <family val="2"/>
      <scheme val="minor"/>
    </font>
    <font>
      <i/>
      <sz val="12"/>
      <color rgb="FFFF0000"/>
      <name val="Calibri"/>
      <family val="2"/>
      <scheme val="minor"/>
    </font>
    <font>
      <sz val="8"/>
      <color theme="1"/>
      <name val="Calibri"/>
      <family val="2"/>
      <scheme val="minor"/>
    </font>
    <font>
      <sz val="10"/>
      <color theme="1"/>
      <name val="Calibri"/>
      <family val="2"/>
      <scheme val="minor"/>
    </font>
    <font>
      <sz val="10"/>
      <name val="Calibri"/>
      <family val="2"/>
      <scheme val="minor"/>
    </font>
    <font>
      <b/>
      <u/>
      <sz val="9"/>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51">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312">
    <xf numFmtId="0" fontId="0" fillId="0" borderId="0" xfId="0"/>
    <xf numFmtId="0" fontId="2" fillId="0" borderId="0" xfId="0" applyFont="1"/>
    <xf numFmtId="0" fontId="1" fillId="0" borderId="0" xfId="0" applyFont="1"/>
    <xf numFmtId="0" fontId="1" fillId="3" borderId="0" xfId="0" applyFont="1" applyFill="1" applyBorder="1"/>
    <xf numFmtId="0" fontId="1" fillId="3" borderId="8" xfId="0" applyFont="1" applyFill="1" applyBorder="1"/>
    <xf numFmtId="0" fontId="1" fillId="3" borderId="7" xfId="0" applyFont="1" applyFill="1" applyBorder="1"/>
    <xf numFmtId="0" fontId="1" fillId="3" borderId="9" xfId="0" applyFont="1" applyFill="1" applyBorder="1"/>
    <xf numFmtId="0" fontId="1" fillId="3" borderId="11" xfId="0" applyFont="1" applyFill="1" applyBorder="1"/>
    <xf numFmtId="0" fontId="2" fillId="3" borderId="0" xfId="0" applyFont="1" applyFill="1"/>
    <xf numFmtId="0" fontId="2" fillId="3" borderId="0" xfId="0" applyFont="1" applyFill="1" applyAlignment="1">
      <alignment horizontal="right"/>
    </xf>
    <xf numFmtId="0" fontId="0" fillId="3" borderId="0" xfId="0" applyFill="1"/>
    <xf numFmtId="0" fontId="1" fillId="3" borderId="0" xfId="0" applyFont="1" applyFill="1"/>
    <xf numFmtId="2" fontId="7" fillId="3" borderId="5" xfId="0" applyNumberFormat="1" applyFont="1" applyFill="1" applyBorder="1" applyAlignment="1">
      <alignment vertical="center"/>
    </xf>
    <xf numFmtId="2" fontId="7" fillId="3" borderId="0" xfId="0" applyNumberFormat="1" applyFont="1" applyFill="1" applyBorder="1" applyAlignment="1">
      <alignment vertical="center"/>
    </xf>
    <xf numFmtId="2" fontId="7" fillId="3" borderId="10" xfId="0" applyNumberFormat="1" applyFont="1" applyFill="1" applyBorder="1" applyAlignment="1">
      <alignment vertical="center"/>
    </xf>
    <xf numFmtId="0" fontId="8" fillId="3" borderId="0" xfId="0" applyFont="1" applyFill="1"/>
    <xf numFmtId="0" fontId="8" fillId="3" borderId="0" xfId="0" applyFont="1" applyFill="1" applyAlignment="1">
      <alignment vertical="top" wrapText="1"/>
    </xf>
    <xf numFmtId="0" fontId="9" fillId="3" borderId="0" xfId="0" applyFont="1" applyFill="1"/>
    <xf numFmtId="0" fontId="4" fillId="3" borderId="0" xfId="0" applyFont="1" applyFill="1"/>
    <xf numFmtId="0" fontId="1" fillId="3" borderId="0" xfId="0" applyFont="1" applyFill="1" applyBorder="1" applyAlignment="1"/>
    <xf numFmtId="0" fontId="0" fillId="0" borderId="0" xfId="0" applyFill="1"/>
    <xf numFmtId="0" fontId="8" fillId="0" borderId="0" xfId="0" applyFont="1" applyFill="1" applyAlignment="1"/>
    <xf numFmtId="0" fontId="0" fillId="3" borderId="22" xfId="0" applyFont="1" applyFill="1" applyBorder="1"/>
    <xf numFmtId="0" fontId="0" fillId="3" borderId="20" xfId="0" applyFont="1" applyFill="1" applyBorder="1"/>
    <xf numFmtId="0" fontId="0" fillId="3" borderId="23" xfId="0" applyFont="1" applyFill="1" applyBorder="1"/>
    <xf numFmtId="0" fontId="0" fillId="3" borderId="0" xfId="0" applyFont="1" applyFill="1"/>
    <xf numFmtId="0" fontId="0" fillId="3" borderId="24" xfId="0" applyFont="1" applyFill="1" applyBorder="1"/>
    <xf numFmtId="0" fontId="0" fillId="3" borderId="18" xfId="0" applyFont="1" applyFill="1" applyBorder="1"/>
    <xf numFmtId="0" fontId="0" fillId="3" borderId="0" xfId="0" applyFont="1" applyFill="1" applyBorder="1"/>
    <xf numFmtId="0" fontId="0" fillId="3" borderId="25" xfId="0" applyFont="1" applyFill="1" applyBorder="1"/>
    <xf numFmtId="0" fontId="0" fillId="3" borderId="19" xfId="0" applyFont="1" applyFill="1" applyBorder="1"/>
    <xf numFmtId="0" fontId="0" fillId="3" borderId="26" xfId="0" applyFont="1" applyFill="1" applyBorder="1"/>
    <xf numFmtId="0" fontId="19" fillId="3" borderId="23" xfId="0" applyFont="1" applyFill="1" applyBorder="1" applyAlignment="1">
      <alignment horizontal="center" wrapText="1"/>
    </xf>
    <xf numFmtId="0" fontId="19" fillId="3" borderId="22" xfId="0" applyFont="1" applyFill="1" applyBorder="1" applyAlignment="1"/>
    <xf numFmtId="0" fontId="19" fillId="3" borderId="20" xfId="0" applyFont="1" applyFill="1" applyBorder="1" applyAlignment="1"/>
    <xf numFmtId="0" fontId="19" fillId="3" borderId="34" xfId="0" applyFont="1" applyFill="1" applyBorder="1" applyAlignment="1"/>
    <xf numFmtId="0" fontId="19" fillId="3" borderId="0" xfId="0" applyFont="1" applyFill="1" applyAlignment="1"/>
    <xf numFmtId="0" fontId="20" fillId="3" borderId="0" xfId="0" applyFont="1" applyFill="1" applyAlignment="1"/>
    <xf numFmtId="0" fontId="19" fillId="3" borderId="18" xfId="0" applyFont="1" applyFill="1" applyBorder="1" applyAlignment="1">
      <alignment horizontal="center" wrapText="1"/>
    </xf>
    <xf numFmtId="0" fontId="19" fillId="3" borderId="0" xfId="0" applyFont="1" applyFill="1" applyBorder="1" applyAlignment="1"/>
    <xf numFmtId="0" fontId="19" fillId="3" borderId="36" xfId="0" applyFont="1" applyFill="1" applyBorder="1" applyAlignment="1"/>
    <xf numFmtId="0" fontId="1" fillId="3" borderId="0" xfId="0" applyFont="1" applyFill="1" applyAlignment="1"/>
    <xf numFmtId="0" fontId="19" fillId="3" borderId="0" xfId="0" applyFont="1" applyFill="1" applyBorder="1" applyAlignment="1">
      <alignment horizontal="left"/>
    </xf>
    <xf numFmtId="0" fontId="19" fillId="3" borderId="24" xfId="0" applyFont="1" applyFill="1" applyBorder="1" applyAlignment="1"/>
    <xf numFmtId="0" fontId="19" fillId="3" borderId="39" xfId="0" applyFont="1" applyFill="1" applyBorder="1" applyAlignment="1">
      <alignment horizontal="center" wrapText="1"/>
    </xf>
    <xf numFmtId="0" fontId="21" fillId="3" borderId="40" xfId="0" applyFont="1" applyFill="1" applyBorder="1" applyAlignment="1"/>
    <xf numFmtId="0" fontId="19" fillId="3" borderId="38" xfId="0" applyFont="1" applyFill="1" applyBorder="1" applyAlignment="1"/>
    <xf numFmtId="0" fontId="19" fillId="3" borderId="41" xfId="0" applyFont="1" applyFill="1" applyBorder="1" applyAlignment="1"/>
    <xf numFmtId="0" fontId="1" fillId="3" borderId="0" xfId="0" applyFont="1" applyFill="1" applyAlignment="1">
      <alignment wrapText="1"/>
    </xf>
    <xf numFmtId="0" fontId="19" fillId="3" borderId="0" xfId="0" applyFont="1" applyFill="1"/>
    <xf numFmtId="0" fontId="20" fillId="3" borderId="0" xfId="0" applyFont="1" applyFill="1" applyAlignment="1">
      <alignment vertical="center"/>
    </xf>
    <xf numFmtId="2" fontId="2" fillId="3" borderId="19" xfId="0" applyNumberFormat="1" applyFont="1" applyFill="1" applyBorder="1" applyAlignment="1">
      <alignment horizontal="right"/>
    </xf>
    <xf numFmtId="0" fontId="23" fillId="3" borderId="24" xfId="0" applyFont="1" applyFill="1" applyBorder="1" applyAlignment="1"/>
    <xf numFmtId="0" fontId="0" fillId="3" borderId="36" xfId="0" applyFont="1" applyFill="1" applyBorder="1"/>
    <xf numFmtId="0" fontId="3" fillId="3" borderId="0" xfId="0" applyFont="1" applyFill="1"/>
    <xf numFmtId="164" fontId="2" fillId="3" borderId="19" xfId="0" applyNumberFormat="1" applyFont="1" applyFill="1" applyBorder="1" applyAlignment="1">
      <alignment horizontal="right"/>
    </xf>
    <xf numFmtId="0" fontId="0" fillId="3" borderId="38" xfId="0" applyFont="1" applyFill="1" applyBorder="1"/>
    <xf numFmtId="0" fontId="0" fillId="3" borderId="41" xfId="0" applyFont="1" applyFill="1" applyBorder="1"/>
    <xf numFmtId="0" fontId="0" fillId="3" borderId="35" xfId="0" applyFont="1" applyFill="1" applyBorder="1"/>
    <xf numFmtId="0" fontId="1" fillId="3" borderId="36" xfId="0" applyFont="1" applyFill="1" applyBorder="1"/>
    <xf numFmtId="0" fontId="0" fillId="3" borderId="35" xfId="0" applyFill="1" applyBorder="1"/>
    <xf numFmtId="0" fontId="0" fillId="3" borderId="0" xfId="0" applyFill="1" applyBorder="1" applyAlignment="1">
      <alignment horizontal="right"/>
    </xf>
    <xf numFmtId="0" fontId="0" fillId="3" borderId="37" xfId="0" applyFont="1" applyFill="1" applyBorder="1"/>
    <xf numFmtId="0" fontId="24" fillId="3" borderId="0" xfId="0" applyFont="1" applyFill="1"/>
    <xf numFmtId="0" fontId="14" fillId="3" borderId="0" xfId="0" applyFont="1" applyFill="1" applyAlignment="1"/>
    <xf numFmtId="0" fontId="5" fillId="3" borderId="19" xfId="0" applyFont="1" applyFill="1" applyBorder="1"/>
    <xf numFmtId="0" fontId="0" fillId="3" borderId="19" xfId="0" applyFill="1" applyBorder="1"/>
    <xf numFmtId="0" fontId="8" fillId="3" borderId="0" xfId="0" applyFont="1" applyFill="1" applyAlignment="1"/>
    <xf numFmtId="0" fontId="8" fillId="3" borderId="0" xfId="0" applyFont="1" applyFill="1" applyAlignment="1">
      <alignment horizontal="center"/>
    </xf>
    <xf numFmtId="0" fontId="0" fillId="3" borderId="0" xfId="0" applyFill="1" applyBorder="1"/>
    <xf numFmtId="0" fontId="17" fillId="3" borderId="0" xfId="0" applyFont="1" applyFill="1" applyAlignment="1">
      <alignment vertical="top" wrapText="1"/>
    </xf>
    <xf numFmtId="0" fontId="16" fillId="3" borderId="0" xfId="0" applyFont="1" applyFill="1" applyBorder="1"/>
    <xf numFmtId="0" fontId="5" fillId="3" borderId="0" xfId="0" applyFont="1" applyFill="1" applyBorder="1"/>
    <xf numFmtId="0" fontId="25" fillId="3" borderId="0" xfId="0" applyFont="1" applyFill="1" applyBorder="1"/>
    <xf numFmtId="0" fontId="2" fillId="4" borderId="21" xfId="0" applyFont="1" applyFill="1" applyBorder="1" applyAlignment="1" applyProtection="1">
      <protection locked="0"/>
    </xf>
    <xf numFmtId="2" fontId="2" fillId="4" borderId="0" xfId="0" applyNumberFormat="1" applyFont="1" applyFill="1" applyBorder="1" applyAlignment="1" applyProtection="1">
      <alignment horizontal="left"/>
      <protection locked="0"/>
    </xf>
    <xf numFmtId="10" fontId="2" fillId="4" borderId="0" xfId="1" applyNumberFormat="1" applyFont="1" applyFill="1" applyBorder="1" applyAlignment="1" applyProtection="1">
      <alignment horizontal="left"/>
      <protection locked="0"/>
    </xf>
    <xf numFmtId="0" fontId="2" fillId="3" borderId="9" xfId="0" applyFont="1" applyFill="1" applyBorder="1" applyAlignment="1" applyProtection="1">
      <alignment horizontal="center"/>
      <protection locked="0"/>
    </xf>
    <xf numFmtId="0" fontId="1" fillId="3" borderId="35" xfId="0" applyFont="1" applyFill="1" applyBorder="1"/>
    <xf numFmtId="0" fontId="5" fillId="3" borderId="19" xfId="0" applyFont="1" applyFill="1" applyBorder="1" applyAlignment="1">
      <alignment wrapText="1"/>
    </xf>
    <xf numFmtId="0" fontId="0" fillId="3" borderId="47" xfId="0" applyFill="1" applyBorder="1" applyAlignment="1">
      <alignment horizontal="center"/>
    </xf>
    <xf numFmtId="0" fontId="0" fillId="3" borderId="47" xfId="0" applyFill="1" applyBorder="1"/>
    <xf numFmtId="1" fontId="1" fillId="3" borderId="47" xfId="0" applyNumberFormat="1" applyFont="1" applyFill="1" applyBorder="1" applyAlignment="1">
      <alignment horizontal="center"/>
    </xf>
    <xf numFmtId="0" fontId="0" fillId="3" borderId="0" xfId="0" applyFill="1" applyAlignment="1">
      <alignment horizontal="center"/>
    </xf>
    <xf numFmtId="0" fontId="25" fillId="3" borderId="0" xfId="0" applyFont="1" applyFill="1" applyAlignment="1">
      <alignment horizontal="center"/>
    </xf>
    <xf numFmtId="2" fontId="2" fillId="3" borderId="0" xfId="0" applyNumberFormat="1" applyFont="1" applyFill="1" applyBorder="1" applyAlignment="1" applyProtection="1">
      <alignment horizontal="left"/>
    </xf>
    <xf numFmtId="0" fontId="0" fillId="3" borderId="0" xfId="0" applyFill="1" applyProtection="1"/>
    <xf numFmtId="0" fontId="8" fillId="3" borderId="0" xfId="0" applyFont="1" applyFill="1" applyProtection="1"/>
    <xf numFmtId="0" fontId="0" fillId="3" borderId="0" xfId="0" applyFill="1" applyBorder="1" applyProtection="1"/>
    <xf numFmtId="0" fontId="0" fillId="3" borderId="0" xfId="0" applyFill="1" applyAlignment="1" applyProtection="1">
      <alignment horizontal="center"/>
    </xf>
    <xf numFmtId="0" fontId="13" fillId="3" borderId="0" xfId="0" applyFont="1" applyFill="1" applyProtection="1"/>
    <xf numFmtId="0" fontId="0" fillId="3" borderId="0" xfId="0" applyFill="1" applyBorder="1" applyAlignment="1" applyProtection="1">
      <alignment horizontal="center"/>
    </xf>
    <xf numFmtId="0" fontId="25" fillId="3" borderId="0" xfId="0" applyFont="1" applyFill="1" applyBorder="1" applyProtection="1"/>
    <xf numFmtId="0" fontId="3" fillId="3" borderId="0" xfId="0" applyFont="1" applyFill="1" applyBorder="1" applyProtection="1"/>
    <xf numFmtId="0" fontId="1" fillId="3" borderId="0" xfId="0" applyFont="1" applyFill="1" applyBorder="1" applyAlignment="1" applyProtection="1"/>
    <xf numFmtId="0" fontId="2" fillId="3" borderId="0" xfId="0" applyFont="1" applyFill="1" applyBorder="1" applyAlignment="1" applyProtection="1"/>
    <xf numFmtId="0" fontId="1" fillId="3" borderId="0" xfId="0" applyFont="1" applyFill="1" applyBorder="1" applyAlignment="1" applyProtection="1">
      <alignment horizontal="center"/>
    </xf>
    <xf numFmtId="0" fontId="13" fillId="3" borderId="0" xfId="0" applyFont="1" applyFill="1" applyBorder="1" applyAlignment="1" applyProtection="1">
      <alignment wrapText="1"/>
    </xf>
    <xf numFmtId="0" fontId="25" fillId="3" borderId="0" xfId="0" applyFont="1" applyFill="1" applyBorder="1" applyAlignment="1" applyProtection="1"/>
    <xf numFmtId="0" fontId="1" fillId="0" borderId="0" xfId="0" applyFont="1" applyFill="1" applyBorder="1" applyAlignment="1" applyProtection="1"/>
    <xf numFmtId="0" fontId="1" fillId="3" borderId="0" xfId="0" applyFont="1" applyFill="1" applyBorder="1" applyProtection="1"/>
    <xf numFmtId="1" fontId="0" fillId="3" borderId="47" xfId="0" applyNumberFormat="1" applyFill="1" applyBorder="1" applyAlignment="1">
      <alignment horizontal="center"/>
    </xf>
    <xf numFmtId="0" fontId="1" fillId="3" borderId="0" xfId="0" applyFont="1" applyFill="1" applyBorder="1" applyAlignment="1">
      <alignment horizontal="left"/>
    </xf>
    <xf numFmtId="0" fontId="1" fillId="3" borderId="7" xfId="0" applyFont="1" applyFill="1" applyBorder="1" applyAlignment="1">
      <alignment horizontal="left"/>
    </xf>
    <xf numFmtId="0" fontId="1" fillId="3" borderId="8" xfId="0" applyFont="1" applyFill="1" applyBorder="1" applyAlignment="1">
      <alignment horizontal="left"/>
    </xf>
    <xf numFmtId="0" fontId="19" fillId="3" borderId="24" xfId="0" applyFont="1" applyFill="1" applyBorder="1" applyAlignment="1">
      <alignment horizontal="left"/>
    </xf>
    <xf numFmtId="0" fontId="1" fillId="0" borderId="0" xfId="0" applyFont="1" applyBorder="1"/>
    <xf numFmtId="0" fontId="2" fillId="3" borderId="4" xfId="0" applyFont="1" applyFill="1" applyBorder="1" applyAlignment="1" applyProtection="1">
      <alignment horizontal="center"/>
      <protection locked="0"/>
    </xf>
    <xf numFmtId="0" fontId="19" fillId="3" borderId="24" xfId="0" applyFont="1" applyFill="1" applyBorder="1" applyAlignment="1">
      <alignment horizontal="left"/>
    </xf>
    <xf numFmtId="10" fontId="19" fillId="3" borderId="0" xfId="1" applyNumberFormat="1" applyFont="1" applyFill="1" applyAlignment="1"/>
    <xf numFmtId="2" fontId="1" fillId="3" borderId="21" xfId="0" applyNumberFormat="1" applyFont="1" applyFill="1" applyBorder="1" applyAlignment="1"/>
    <xf numFmtId="164" fontId="2" fillId="3" borderId="38" xfId="0" applyNumberFormat="1" applyFont="1" applyFill="1" applyBorder="1" applyAlignment="1"/>
    <xf numFmtId="164" fontId="2" fillId="3" borderId="19" xfId="0" applyNumberFormat="1" applyFont="1" applyFill="1" applyBorder="1" applyAlignment="1"/>
    <xf numFmtId="0" fontId="26" fillId="3" borderId="0" xfId="0" applyFont="1" applyFill="1"/>
    <xf numFmtId="0" fontId="26" fillId="3" borderId="0" xfId="0" applyFont="1" applyFill="1" applyAlignment="1">
      <alignment horizontal="right"/>
    </xf>
    <xf numFmtId="0" fontId="26" fillId="0" borderId="0" xfId="0" applyFont="1"/>
    <xf numFmtId="0" fontId="27" fillId="3" borderId="0" xfId="0" applyFont="1" applyFill="1" applyAlignment="1">
      <alignment horizontal="right" vertical="top"/>
    </xf>
    <xf numFmtId="0" fontId="27" fillId="3" borderId="0" xfId="0" applyFont="1" applyFill="1" applyAlignment="1">
      <alignment horizontal="right"/>
    </xf>
    <xf numFmtId="0" fontId="0" fillId="3" borderId="0" xfId="0" applyFill="1" applyBorder="1" applyAlignment="1">
      <alignment horizontal="center"/>
    </xf>
    <xf numFmtId="0" fontId="28" fillId="3" borderId="47" xfId="0" applyFont="1" applyFill="1" applyBorder="1"/>
    <xf numFmtId="0" fontId="28" fillId="3" borderId="47" xfId="0" applyFont="1" applyFill="1" applyBorder="1" applyAlignment="1"/>
    <xf numFmtId="0" fontId="27" fillId="3" borderId="47" xfId="0" applyFont="1" applyFill="1" applyBorder="1" applyProtection="1"/>
    <xf numFmtId="0" fontId="27" fillId="3" borderId="0" xfId="0" applyFont="1" applyFill="1" applyBorder="1" applyProtection="1"/>
    <xf numFmtId="0" fontId="4" fillId="3" borderId="0" xfId="0" applyFont="1" applyFill="1" applyAlignment="1">
      <alignment horizontal="left" vertical="top" wrapText="1"/>
    </xf>
    <xf numFmtId="0" fontId="2" fillId="3" borderId="10" xfId="0" applyFont="1" applyFill="1" applyBorder="1" applyAlignment="1">
      <alignment horizontal="left"/>
    </xf>
    <xf numFmtId="0" fontId="2" fillId="3" borderId="8" xfId="0" applyFont="1" applyFill="1" applyBorder="1" applyAlignment="1">
      <alignment horizontal="left"/>
    </xf>
    <xf numFmtId="0" fontId="1" fillId="3" borderId="10" xfId="0" applyFont="1" applyFill="1" applyBorder="1" applyAlignment="1">
      <alignment horizontal="left"/>
    </xf>
    <xf numFmtId="2" fontId="0" fillId="3" borderId="0" xfId="0" applyNumberFormat="1" applyFont="1" applyFill="1" applyBorder="1" applyAlignment="1">
      <alignment horizontal="center"/>
    </xf>
    <xf numFmtId="2" fontId="1" fillId="3" borderId="0" xfId="0" applyNumberFormat="1" applyFont="1" applyFill="1" applyBorder="1" applyAlignment="1">
      <alignment horizontal="center"/>
    </xf>
    <xf numFmtId="0" fontId="2" fillId="3" borderId="0" xfId="0" applyFont="1" applyFill="1" applyBorder="1" applyAlignment="1">
      <alignment vertical="top" wrapText="1"/>
    </xf>
    <xf numFmtId="0" fontId="29" fillId="3" borderId="20" xfId="0" applyFont="1" applyFill="1" applyBorder="1" applyAlignment="1">
      <alignment horizontal="center"/>
    </xf>
    <xf numFmtId="0" fontId="19" fillId="3" borderId="34" xfId="0" applyFont="1" applyFill="1" applyBorder="1"/>
    <xf numFmtId="0" fontId="19" fillId="3" borderId="0" xfId="0" applyFont="1" applyFill="1" applyAlignment="1">
      <alignment horizontal="center"/>
    </xf>
    <xf numFmtId="0" fontId="19" fillId="3" borderId="36" xfId="0" applyFont="1" applyFill="1" applyBorder="1"/>
    <xf numFmtId="164" fontId="2" fillId="3" borderId="20" xfId="0" applyNumberFormat="1" applyFont="1" applyFill="1" applyBorder="1"/>
    <xf numFmtId="0" fontId="22" fillId="3" borderId="0" xfId="0" applyFont="1" applyFill="1"/>
    <xf numFmtId="0" fontId="23" fillId="3" borderId="24" xfId="0" applyFont="1" applyFill="1" applyBorder="1"/>
    <xf numFmtId="164" fontId="1" fillId="3" borderId="0" xfId="0" applyNumberFormat="1" applyFont="1" applyFill="1" applyAlignment="1">
      <alignment horizontal="right"/>
    </xf>
    <xf numFmtId="0" fontId="0" fillId="3" borderId="36" xfId="0" applyFill="1" applyBorder="1"/>
    <xf numFmtId="0" fontId="19" fillId="3" borderId="24" xfId="0" applyFont="1" applyFill="1" applyBorder="1"/>
    <xf numFmtId="0" fontId="0" fillId="3" borderId="40" xfId="0" applyFill="1" applyBorder="1"/>
    <xf numFmtId="0" fontId="0" fillId="3" borderId="38" xfId="0" applyFill="1" applyBorder="1"/>
    <xf numFmtId="0" fontId="0" fillId="3" borderId="41" xfId="0" applyFill="1" applyBorder="1"/>
    <xf numFmtId="0" fontId="14" fillId="3" borderId="0" xfId="0" applyFont="1" applyFill="1" applyAlignment="1">
      <alignment horizontal="center"/>
    </xf>
    <xf numFmtId="0" fontId="17" fillId="3" borderId="0" xfId="0" applyFont="1" applyFill="1" applyAlignment="1">
      <alignment horizontal="left" vertical="top" wrapText="1"/>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1" fillId="3" borderId="0" xfId="0" applyFont="1" applyFill="1" applyBorder="1" applyAlignment="1">
      <alignment horizontal="left"/>
    </xf>
    <xf numFmtId="0" fontId="8" fillId="3" borderId="0" xfId="0" applyFont="1" applyFill="1" applyAlignment="1">
      <alignment horizontal="left" vertical="top" wrapText="1"/>
    </xf>
    <xf numFmtId="0" fontId="1" fillId="3" borderId="7" xfId="0" applyFont="1" applyFill="1" applyBorder="1" applyAlignment="1">
      <alignment horizontal="center"/>
    </xf>
    <xf numFmtId="0" fontId="1" fillId="3" borderId="0" xfId="0" applyFont="1" applyFill="1" applyBorder="1" applyAlignment="1">
      <alignment horizontal="center"/>
    </xf>
    <xf numFmtId="0" fontId="1" fillId="3" borderId="8" xfId="0" applyFont="1" applyFill="1" applyBorder="1" applyAlignment="1">
      <alignment horizontal="center"/>
    </xf>
    <xf numFmtId="0" fontId="2" fillId="3" borderId="0" xfId="0" applyFont="1" applyFill="1" applyBorder="1" applyAlignment="1">
      <alignment horizontal="left"/>
    </xf>
    <xf numFmtId="0" fontId="2" fillId="3" borderId="8" xfId="0" applyFont="1" applyFill="1" applyBorder="1" applyAlignment="1">
      <alignment horizontal="left"/>
    </xf>
    <xf numFmtId="0" fontId="1" fillId="3" borderId="7" xfId="0" applyFont="1" applyFill="1" applyBorder="1" applyAlignment="1">
      <alignment horizontal="left"/>
    </xf>
    <xf numFmtId="0" fontId="1" fillId="3" borderId="8" xfId="0" applyFont="1" applyFill="1" applyBorder="1" applyAlignment="1">
      <alignment horizontal="left"/>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2" fontId="3" fillId="3" borderId="5" xfId="0" applyNumberFormat="1" applyFont="1" applyFill="1" applyBorder="1" applyAlignment="1">
      <alignment horizontal="center" vertical="center" wrapText="1"/>
    </xf>
    <xf numFmtId="2" fontId="3" fillId="3" borderId="6" xfId="0" applyNumberFormat="1" applyFont="1" applyFill="1" applyBorder="1" applyAlignment="1">
      <alignment horizontal="center" vertical="center" wrapText="1"/>
    </xf>
    <xf numFmtId="2" fontId="3" fillId="3" borderId="0" xfId="0" applyNumberFormat="1" applyFont="1" applyFill="1" applyBorder="1" applyAlignment="1">
      <alignment horizontal="center" vertical="center" wrapText="1"/>
    </xf>
    <xf numFmtId="2" fontId="3" fillId="3" borderId="8" xfId="0" applyNumberFormat="1" applyFont="1" applyFill="1" applyBorder="1" applyAlignment="1">
      <alignment horizontal="center" vertical="center" wrapText="1"/>
    </xf>
    <xf numFmtId="2" fontId="3" fillId="3" borderId="10" xfId="0" applyNumberFormat="1" applyFont="1" applyFill="1" applyBorder="1" applyAlignment="1">
      <alignment horizontal="center" vertical="center" wrapText="1"/>
    </xf>
    <xf numFmtId="2" fontId="3" fillId="3" borderId="11" xfId="0" applyNumberFormat="1" applyFont="1" applyFill="1" applyBorder="1" applyAlignment="1">
      <alignment horizontal="center" vertical="center" wrapText="1"/>
    </xf>
    <xf numFmtId="0" fontId="0" fillId="3" borderId="7" xfId="0" applyFill="1" applyBorder="1" applyAlignment="1">
      <alignment horizontal="center"/>
    </xf>
    <xf numFmtId="0" fontId="0" fillId="3" borderId="0" xfId="0" applyFill="1" applyBorder="1" applyAlignment="1">
      <alignment horizontal="center"/>
    </xf>
    <xf numFmtId="0" fontId="0" fillId="3" borderId="8" xfId="0"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10" xfId="0" applyFont="1" applyFill="1" applyBorder="1" applyAlignment="1" applyProtection="1">
      <alignment horizontal="left"/>
      <protection locked="0"/>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164" fontId="7" fillId="3" borderId="5" xfId="0" applyNumberFormat="1" applyFont="1" applyFill="1" applyBorder="1" applyAlignment="1">
      <alignment horizontal="center" vertical="center"/>
    </xf>
    <xf numFmtId="164" fontId="7" fillId="3" borderId="0" xfId="0" applyNumberFormat="1" applyFont="1" applyFill="1" applyBorder="1" applyAlignment="1">
      <alignment horizontal="center" vertical="center"/>
    </xf>
    <xf numFmtId="164" fontId="7" fillId="3" borderId="10" xfId="0" applyNumberFormat="1"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0" borderId="4" xfId="0" applyFont="1" applyBorder="1" applyAlignment="1">
      <alignment horizontal="justify" vertical="top" wrapText="1"/>
    </xf>
    <xf numFmtId="0" fontId="0" fillId="0" borderId="5" xfId="0" applyFont="1" applyBorder="1" applyAlignment="1">
      <alignment horizontal="justify" vertical="top" wrapText="1"/>
    </xf>
    <xf numFmtId="0" fontId="0" fillId="0" borderId="6" xfId="0" applyFont="1" applyBorder="1" applyAlignment="1">
      <alignment horizontal="justify" vertical="top" wrapText="1"/>
    </xf>
    <xf numFmtId="0" fontId="0" fillId="0" borderId="7" xfId="0" applyFont="1" applyBorder="1" applyAlignment="1">
      <alignment horizontal="justify" vertical="top" wrapText="1"/>
    </xf>
    <xf numFmtId="0" fontId="0" fillId="0" borderId="0" xfId="0" applyFont="1" applyBorder="1" applyAlignment="1">
      <alignment horizontal="justify" vertical="top" wrapText="1"/>
    </xf>
    <xf numFmtId="0" fontId="0" fillId="0" borderId="8" xfId="0" applyFont="1" applyBorder="1" applyAlignment="1">
      <alignment horizontal="justify" vertical="top" wrapText="1"/>
    </xf>
    <xf numFmtId="0" fontId="0" fillId="0" borderId="9" xfId="0" applyFont="1" applyBorder="1" applyAlignment="1">
      <alignment horizontal="justify" vertical="top" wrapText="1"/>
    </xf>
    <xf numFmtId="0" fontId="0" fillId="0" borderId="10" xfId="0" applyFont="1" applyBorder="1" applyAlignment="1">
      <alignment horizontal="justify" vertical="top" wrapText="1"/>
    </xf>
    <xf numFmtId="0" fontId="0" fillId="0" borderId="11" xfId="0" applyFont="1" applyBorder="1" applyAlignment="1">
      <alignment horizontal="justify" vertical="top" wrapText="1"/>
    </xf>
    <xf numFmtId="0" fontId="5" fillId="3" borderId="0" xfId="0" applyFont="1" applyFill="1" applyAlignment="1">
      <alignment horizontal="center"/>
    </xf>
    <xf numFmtId="0" fontId="8" fillId="3" borderId="0" xfId="0" applyFont="1" applyFill="1" applyAlignment="1">
      <alignment horizontal="left"/>
    </xf>
    <xf numFmtId="0" fontId="2" fillId="3" borderId="10" xfId="0" applyFont="1" applyFill="1" applyBorder="1" applyAlignment="1">
      <alignment horizontal="left"/>
    </xf>
    <xf numFmtId="0" fontId="1" fillId="0" borderId="0" xfId="0" applyFont="1" applyAlignment="1">
      <alignment horizontal="justify" vertical="top" wrapText="1"/>
    </xf>
    <xf numFmtId="0" fontId="1" fillId="3" borderId="0" xfId="0" applyFont="1" applyFill="1" applyAlignment="1">
      <alignment horizontal="justify" vertical="top" wrapText="1"/>
    </xf>
    <xf numFmtId="0" fontId="2" fillId="3" borderId="0" xfId="0" applyFont="1" applyFill="1" applyBorder="1" applyAlignment="1">
      <alignment horizontal="center"/>
    </xf>
    <xf numFmtId="0" fontId="6" fillId="3" borderId="10"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2" fillId="3" borderId="0" xfId="0" applyFont="1" applyFill="1" applyBorder="1" applyAlignment="1">
      <alignment horizontal="center" vertical="top" wrapText="1"/>
    </xf>
    <xf numFmtId="0" fontId="2" fillId="3" borderId="10" xfId="0" applyFont="1" applyFill="1" applyBorder="1" applyAlignment="1">
      <alignment horizontal="center" vertical="top" wrapText="1"/>
    </xf>
    <xf numFmtId="0" fontId="1" fillId="3" borderId="0" xfId="0" applyFont="1" applyFill="1" applyBorder="1" applyAlignment="1" applyProtection="1">
      <alignment horizontal="center" vertical="top"/>
      <protection locked="0"/>
    </xf>
    <xf numFmtId="0" fontId="1" fillId="3" borderId="10" xfId="0" applyFont="1" applyFill="1" applyBorder="1" applyAlignment="1" applyProtection="1">
      <alignment horizontal="center" vertical="top"/>
      <protection locked="0"/>
    </xf>
    <xf numFmtId="0" fontId="4" fillId="3" borderId="0" xfId="0" applyFont="1" applyFill="1" applyAlignment="1">
      <alignment horizontal="left" vertical="top" wrapText="1"/>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0" fillId="3" borderId="19" xfId="0" applyFont="1" applyFill="1" applyBorder="1" applyAlignment="1">
      <alignment horizontal="left"/>
    </xf>
    <xf numFmtId="0" fontId="0" fillId="3" borderId="19" xfId="0" applyFont="1" applyFill="1" applyBorder="1" applyAlignment="1"/>
    <xf numFmtId="0" fontId="0" fillId="3" borderId="0" xfId="0" applyFill="1" applyBorder="1" applyAlignment="1">
      <alignment horizontal="left"/>
    </xf>
    <xf numFmtId="0" fontId="0" fillId="3" borderId="0" xfId="0" applyFont="1" applyFill="1" applyBorder="1" applyAlignment="1">
      <alignment horizontal="left"/>
    </xf>
    <xf numFmtId="0" fontId="15" fillId="3" borderId="21" xfId="0" applyFont="1" applyFill="1" applyBorder="1" applyAlignment="1">
      <alignment horizontal="left"/>
    </xf>
    <xf numFmtId="0" fontId="19" fillId="3" borderId="24" xfId="0" applyFont="1" applyFill="1" applyBorder="1" applyAlignment="1">
      <alignment horizontal="left" wrapText="1"/>
    </xf>
    <xf numFmtId="0" fontId="19" fillId="3" borderId="0" xfId="0" applyFont="1" applyFill="1" applyAlignment="1">
      <alignment horizontal="left" wrapText="1"/>
    </xf>
    <xf numFmtId="0" fontId="12" fillId="5" borderId="27" xfId="0" applyFont="1" applyFill="1" applyBorder="1" applyAlignment="1">
      <alignment horizontal="left"/>
    </xf>
    <xf numFmtId="0" fontId="12" fillId="5" borderId="28" xfId="0" applyFont="1" applyFill="1" applyBorder="1" applyAlignment="1">
      <alignment horizontal="left"/>
    </xf>
    <xf numFmtId="0" fontId="12" fillId="5" borderId="29" xfId="0" applyFont="1" applyFill="1" applyBorder="1" applyAlignment="1">
      <alignment horizontal="left"/>
    </xf>
    <xf numFmtId="0" fontId="2" fillId="2" borderId="2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19" fillId="3" borderId="33" xfId="0" applyFont="1" applyFill="1" applyBorder="1" applyAlignment="1">
      <alignment horizontal="left" vertical="top" wrapText="1"/>
    </xf>
    <xf numFmtId="0" fontId="19" fillId="3" borderId="20" xfId="0" applyFont="1" applyFill="1" applyBorder="1" applyAlignment="1">
      <alignment horizontal="left" vertical="top" wrapText="1"/>
    </xf>
    <xf numFmtId="0" fontId="19" fillId="3" borderId="23" xfId="0" applyFont="1" applyFill="1" applyBorder="1" applyAlignment="1">
      <alignment horizontal="left" vertical="top" wrapText="1"/>
    </xf>
    <xf numFmtId="0" fontId="19" fillId="3" borderId="35"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18" xfId="0" applyFont="1" applyFill="1" applyBorder="1" applyAlignment="1">
      <alignment horizontal="left" vertical="top" wrapText="1"/>
    </xf>
    <xf numFmtId="0" fontId="19" fillId="3" borderId="37" xfId="0" applyFont="1" applyFill="1" applyBorder="1" applyAlignment="1">
      <alignment horizontal="left" vertical="top" wrapText="1"/>
    </xf>
    <xf numFmtId="0" fontId="19" fillId="3" borderId="38" xfId="0" applyFont="1" applyFill="1" applyBorder="1" applyAlignment="1">
      <alignment horizontal="left" vertical="top" wrapText="1"/>
    </xf>
    <xf numFmtId="0" fontId="19" fillId="3" borderId="39" xfId="0" applyFont="1" applyFill="1" applyBorder="1" applyAlignment="1">
      <alignment horizontal="left" vertical="top" wrapText="1"/>
    </xf>
    <xf numFmtId="0" fontId="1" fillId="3" borderId="24"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9" xfId="0" applyFont="1" applyBorder="1" applyAlignment="1">
      <alignment horizontal="center" vertical="center" wrapText="1"/>
    </xf>
    <xf numFmtId="164" fontId="7" fillId="3" borderId="20" xfId="0" applyNumberFormat="1" applyFont="1" applyFill="1" applyBorder="1" applyAlignment="1">
      <alignment horizontal="center" vertical="center" wrapText="1"/>
    </xf>
    <xf numFmtId="164" fontId="7" fillId="3" borderId="23" xfId="0" applyNumberFormat="1" applyFont="1" applyFill="1" applyBorder="1" applyAlignment="1">
      <alignment horizontal="center" vertical="center" wrapText="1"/>
    </xf>
    <xf numFmtId="164" fontId="7" fillId="3" borderId="0" xfId="0" applyNumberFormat="1" applyFont="1" applyFill="1" applyBorder="1" applyAlignment="1">
      <alignment horizontal="center" vertical="center" wrapText="1"/>
    </xf>
    <xf numFmtId="164" fontId="7" fillId="3" borderId="18" xfId="0" applyNumberFormat="1" applyFont="1" applyFill="1" applyBorder="1" applyAlignment="1">
      <alignment horizontal="center" vertical="center" wrapText="1"/>
    </xf>
    <xf numFmtId="164" fontId="7" fillId="3" borderId="19" xfId="0" applyNumberFormat="1" applyFont="1" applyFill="1" applyBorder="1" applyAlignment="1">
      <alignment horizontal="center" vertical="center" wrapText="1"/>
    </xf>
    <xf numFmtId="164" fontId="7" fillId="3" borderId="26" xfId="0" applyNumberFormat="1" applyFont="1" applyFill="1" applyBorder="1" applyAlignment="1">
      <alignment horizontal="center" vertical="center" wrapText="1"/>
    </xf>
    <xf numFmtId="0" fontId="19" fillId="3" borderId="22" xfId="0" applyFont="1" applyFill="1" applyBorder="1" applyAlignment="1">
      <alignment horizontal="left" wrapText="1"/>
    </xf>
    <xf numFmtId="0" fontId="19" fillId="3" borderId="20" xfId="0" applyFont="1" applyFill="1" applyBorder="1" applyAlignment="1">
      <alignment horizontal="left" wrapText="1"/>
    </xf>
    <xf numFmtId="10" fontId="2" fillId="3" borderId="20" xfId="0" applyNumberFormat="1" applyFont="1" applyFill="1" applyBorder="1" applyAlignment="1">
      <alignment horizontal="center" wrapText="1"/>
    </xf>
    <xf numFmtId="10" fontId="2" fillId="3" borderId="19" xfId="0" applyNumberFormat="1" applyFont="1" applyFill="1" applyBorder="1" applyAlignment="1">
      <alignment horizontal="center" wrapText="1"/>
    </xf>
    <xf numFmtId="1" fontId="19" fillId="3" borderId="24" xfId="0" applyNumberFormat="1" applyFont="1" applyFill="1" applyBorder="1" applyAlignment="1">
      <alignment horizontal="center" wrapText="1"/>
    </xf>
    <xf numFmtId="1" fontId="19" fillId="3" borderId="0" xfId="0" applyNumberFormat="1" applyFont="1" applyFill="1" applyAlignment="1">
      <alignment horizontal="center" wrapText="1"/>
    </xf>
    <xf numFmtId="0" fontId="19" fillId="3" borderId="0" xfId="0" applyFont="1" applyFill="1" applyAlignment="1">
      <alignment horizontal="center"/>
    </xf>
    <xf numFmtId="0" fontId="19" fillId="3" borderId="38" xfId="0" quotePrefix="1" applyFont="1" applyFill="1" applyBorder="1" applyAlignment="1">
      <alignment horizontal="center"/>
    </xf>
    <xf numFmtId="0" fontId="19" fillId="3" borderId="0" xfId="0" quotePrefix="1" applyFont="1" applyFill="1" applyAlignment="1">
      <alignment horizontal="center"/>
    </xf>
    <xf numFmtId="0" fontId="12" fillId="5" borderId="42" xfId="0" applyFont="1" applyFill="1" applyBorder="1" applyAlignment="1">
      <alignment horizontal="left"/>
    </xf>
    <xf numFmtId="0" fontId="12" fillId="5" borderId="43" xfId="0" applyFont="1" applyFill="1" applyBorder="1" applyAlignment="1">
      <alignment horizontal="left"/>
    </xf>
    <xf numFmtId="0" fontId="12" fillId="5" borderId="44" xfId="0" applyFont="1" applyFill="1" applyBorder="1" applyAlignment="1">
      <alignment horizontal="left"/>
    </xf>
    <xf numFmtId="0" fontId="13" fillId="3" borderId="45" xfId="0" applyFont="1" applyFill="1" applyBorder="1" applyAlignment="1">
      <alignment horizontal="center" vertical="top" wrapText="1"/>
    </xf>
    <xf numFmtId="0" fontId="13" fillId="3" borderId="46" xfId="0" applyFont="1" applyFill="1" applyBorder="1" applyAlignment="1">
      <alignment horizontal="center" vertical="top" wrapText="1"/>
    </xf>
    <xf numFmtId="0" fontId="13" fillId="3" borderId="47" xfId="0" applyFont="1" applyFill="1" applyBorder="1" applyAlignment="1">
      <alignment horizontal="center" vertical="top" wrapText="1"/>
    </xf>
    <xf numFmtId="0" fontId="13" fillId="3" borderId="48" xfId="0" applyFont="1" applyFill="1" applyBorder="1" applyAlignment="1">
      <alignment horizontal="center" vertical="top" wrapText="1"/>
    </xf>
    <xf numFmtId="0" fontId="13" fillId="3" borderId="49" xfId="0" applyFont="1" applyFill="1" applyBorder="1" applyAlignment="1">
      <alignment horizontal="center" vertical="top" wrapText="1"/>
    </xf>
    <xf numFmtId="0" fontId="13" fillId="3" borderId="21" xfId="0" applyFont="1" applyFill="1" applyBorder="1" applyAlignment="1">
      <alignment horizontal="center" vertical="top" wrapText="1"/>
    </xf>
    <xf numFmtId="0" fontId="13" fillId="3" borderId="50" xfId="0" applyFont="1" applyFill="1" applyBorder="1" applyAlignment="1">
      <alignment horizontal="center" vertical="top" wrapText="1"/>
    </xf>
    <xf numFmtId="1" fontId="29" fillId="3" borderId="22" xfId="0" applyNumberFormat="1" applyFont="1" applyFill="1" applyBorder="1" applyAlignment="1">
      <alignment horizontal="center" wrapText="1"/>
    </xf>
    <xf numFmtId="1" fontId="29" fillId="3" borderId="20" xfId="0" applyNumberFormat="1" applyFont="1" applyFill="1" applyBorder="1" applyAlignment="1">
      <alignment horizontal="center" wrapText="1"/>
    </xf>
    <xf numFmtId="0" fontId="19" fillId="3" borderId="0" xfId="0" applyFont="1" applyFill="1" applyBorder="1" applyAlignment="1">
      <alignment horizontal="left" vertical="top" wrapText="1"/>
    </xf>
    <xf numFmtId="164" fontId="19" fillId="3" borderId="22" xfId="0" applyNumberFormat="1" applyFont="1" applyFill="1" applyBorder="1" applyAlignment="1">
      <alignment horizontal="center" vertical="top" wrapText="1"/>
    </xf>
    <xf numFmtId="164" fontId="19" fillId="3" borderId="23" xfId="0" applyNumberFormat="1" applyFont="1" applyFill="1" applyBorder="1" applyAlignment="1">
      <alignment horizontal="center" vertical="top" wrapText="1"/>
    </xf>
    <xf numFmtId="164" fontId="19" fillId="3" borderId="24" xfId="0" applyNumberFormat="1" applyFont="1" applyFill="1" applyBorder="1" applyAlignment="1">
      <alignment horizontal="center" vertical="top" wrapText="1"/>
    </xf>
    <xf numFmtId="164" fontId="19" fillId="3" borderId="18" xfId="0" applyNumberFormat="1" applyFont="1" applyFill="1" applyBorder="1" applyAlignment="1">
      <alignment horizontal="center" vertical="top" wrapText="1"/>
    </xf>
    <xf numFmtId="164" fontId="19" fillId="3" borderId="40" xfId="0" applyNumberFormat="1" applyFont="1" applyFill="1" applyBorder="1" applyAlignment="1">
      <alignment horizontal="center" vertical="top" wrapText="1"/>
    </xf>
    <xf numFmtId="164" fontId="19" fillId="3" borderId="39" xfId="0" applyNumberFormat="1" applyFont="1" applyFill="1" applyBorder="1" applyAlignment="1">
      <alignment horizontal="center" vertical="top" wrapText="1"/>
    </xf>
    <xf numFmtId="0" fontId="19" fillId="3" borderId="22" xfId="0" applyFont="1" applyFill="1" applyBorder="1" applyAlignment="1">
      <alignment horizontal="left"/>
    </xf>
    <xf numFmtId="0" fontId="19" fillId="3" borderId="20" xfId="0" applyFont="1" applyFill="1" applyBorder="1" applyAlignment="1">
      <alignment horizontal="left"/>
    </xf>
    <xf numFmtId="0" fontId="19" fillId="3" borderId="24" xfId="0" applyFont="1" applyFill="1" applyBorder="1" applyAlignment="1">
      <alignment horizontal="left"/>
    </xf>
    <xf numFmtId="0" fontId="19" fillId="3" borderId="0" xfId="0" applyFont="1" applyFill="1" applyBorder="1" applyAlignment="1">
      <alignment horizontal="left"/>
    </xf>
    <xf numFmtId="0" fontId="19" fillId="3" borderId="40" xfId="0" applyFont="1" applyFill="1" applyBorder="1" applyAlignment="1">
      <alignment horizontal="left" wrapText="1"/>
    </xf>
    <xf numFmtId="0" fontId="19" fillId="3" borderId="38" xfId="0" applyFont="1" applyFill="1" applyBorder="1" applyAlignment="1">
      <alignment horizontal="left" wrapText="1"/>
    </xf>
    <xf numFmtId="0" fontId="18" fillId="3" borderId="0" xfId="0" applyFont="1" applyFill="1" applyBorder="1" applyAlignment="1">
      <alignment horizontal="center" vertical="center" wrapText="1"/>
    </xf>
    <xf numFmtId="0" fontId="13" fillId="3" borderId="30" xfId="0" applyFont="1" applyFill="1" applyBorder="1" applyAlignment="1">
      <alignment horizontal="center" vertical="top" wrapText="1"/>
    </xf>
    <xf numFmtId="0" fontId="13" fillId="3" borderId="31" xfId="0" applyFont="1" applyFill="1" applyBorder="1" applyAlignment="1">
      <alignment horizontal="center" vertical="top" wrapText="1"/>
    </xf>
    <xf numFmtId="0" fontId="13" fillId="3" borderId="32" xfId="0" applyFont="1" applyFill="1" applyBorder="1" applyAlignment="1">
      <alignment horizontal="center" vertical="top" wrapText="1"/>
    </xf>
    <xf numFmtId="0" fontId="15" fillId="0" borderId="19" xfId="0" applyFont="1" applyFill="1" applyBorder="1" applyAlignment="1">
      <alignment horizontal="left"/>
    </xf>
    <xf numFmtId="0" fontId="15" fillId="0" borderId="21" xfId="0" applyFont="1" applyFill="1" applyBorder="1" applyAlignment="1">
      <alignment horizontal="left"/>
    </xf>
  </cellXfs>
  <cellStyles count="2">
    <cellStyle name="Normal" xfId="0" builtinId="0"/>
    <cellStyle name="Percent" xfId="1" builtinId="5"/>
  </cellStyles>
  <dxfs count="0"/>
  <tableStyles count="0" defaultTableStyle="TableStyleMedium9" defaultPivotStyle="PivotStyleLight16"/>
  <colors>
    <mruColors>
      <color rgb="FFFFFF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57150</xdr:colOff>
      <xdr:row>95</xdr:row>
      <xdr:rowOff>66675</xdr:rowOff>
    </xdr:from>
    <xdr:to>
      <xdr:col>26</xdr:col>
      <xdr:colOff>57150</xdr:colOff>
      <xdr:row>96</xdr:row>
      <xdr:rowOff>208407</xdr:rowOff>
    </xdr:to>
    <xdr:sp macro="" textlink="">
      <xdr:nvSpPr>
        <xdr:cNvPr id="17" name="Left Arrow 16">
          <a:extLst>
            <a:ext uri="{FF2B5EF4-FFF2-40B4-BE49-F238E27FC236}">
              <a16:creationId xmlns:a16="http://schemas.microsoft.com/office/drawing/2014/main" id="{00000000-0008-0000-0100-000011000000}"/>
            </a:ext>
          </a:extLst>
        </xdr:cNvPr>
        <xdr:cNvSpPr/>
      </xdr:nvSpPr>
      <xdr:spPr>
        <a:xfrm>
          <a:off x="7372350" y="37004625"/>
          <a:ext cx="609600" cy="341757"/>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24</xdr:col>
      <xdr:colOff>57150</xdr:colOff>
      <xdr:row>104</xdr:row>
      <xdr:rowOff>180975</xdr:rowOff>
    </xdr:from>
    <xdr:to>
      <xdr:col>26</xdr:col>
      <xdr:colOff>57150</xdr:colOff>
      <xdr:row>106</xdr:row>
      <xdr:rowOff>113157</xdr:rowOff>
    </xdr:to>
    <xdr:sp macro="" textlink="">
      <xdr:nvSpPr>
        <xdr:cNvPr id="18" name="Left Arrow 17">
          <a:extLst>
            <a:ext uri="{FF2B5EF4-FFF2-40B4-BE49-F238E27FC236}">
              <a16:creationId xmlns:a16="http://schemas.microsoft.com/office/drawing/2014/main" id="{00000000-0008-0000-0100-000012000000}"/>
            </a:ext>
          </a:extLst>
        </xdr:cNvPr>
        <xdr:cNvSpPr/>
      </xdr:nvSpPr>
      <xdr:spPr>
        <a:xfrm>
          <a:off x="7372350" y="40757475"/>
          <a:ext cx="609600" cy="3322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34"/>
  <sheetViews>
    <sheetView zoomScale="130" zoomScaleNormal="130" workbookViewId="0">
      <pane ySplit="1" topLeftCell="A9" activePane="bottomLeft" state="frozen"/>
      <selection pane="bottomLeft" activeCell="B16" sqref="B16"/>
    </sheetView>
  </sheetViews>
  <sheetFormatPr defaultColWidth="9.140625" defaultRowHeight="15" x14ac:dyDescent="0.25"/>
  <cols>
    <col min="1" max="1" width="31.42578125" style="10" customWidth="1"/>
    <col min="2" max="2" width="53.85546875" style="10" customWidth="1"/>
    <col min="3" max="7" width="9.140625" style="10"/>
    <col min="8" max="8" width="24.5703125" style="10" customWidth="1"/>
    <col min="9" max="12" width="9.140625" style="10"/>
    <col min="13" max="14" width="12" style="83" customWidth="1"/>
    <col min="15" max="15" width="27.7109375" style="10" customWidth="1"/>
    <col min="16" max="16384" width="9.140625" style="10"/>
  </cols>
  <sheetData>
    <row r="1" spans="1:16" ht="23.25" x14ac:dyDescent="0.35">
      <c r="A1" s="143" t="s">
        <v>24</v>
      </c>
      <c r="B1" s="143"/>
      <c r="C1" s="143"/>
      <c r="D1" s="64"/>
      <c r="E1" s="64"/>
      <c r="F1" s="64"/>
      <c r="G1" s="64"/>
      <c r="H1" s="64"/>
      <c r="I1" s="64"/>
      <c r="J1" s="64"/>
      <c r="K1" s="64"/>
      <c r="L1" s="64"/>
      <c r="M1" s="118"/>
      <c r="N1" s="80" t="s">
        <v>41</v>
      </c>
      <c r="O1" s="81" t="s">
        <v>41</v>
      </c>
    </row>
    <row r="2" spans="1:16" ht="15" customHeight="1" x14ac:dyDescent="0.25">
      <c r="A2" s="144" t="s">
        <v>86</v>
      </c>
      <c r="B2" s="144"/>
      <c r="C2" s="144"/>
      <c r="D2" s="70"/>
      <c r="E2" s="70"/>
      <c r="F2" s="70"/>
      <c r="G2" s="70"/>
      <c r="H2" s="70"/>
      <c r="I2" s="70"/>
      <c r="J2" s="70"/>
      <c r="M2" s="127"/>
      <c r="N2" s="101" t="s">
        <v>51</v>
      </c>
      <c r="O2" s="119" t="s">
        <v>40</v>
      </c>
    </row>
    <row r="3" spans="1:16" ht="15" customHeight="1" x14ac:dyDescent="0.25">
      <c r="A3" s="144"/>
      <c r="B3" s="144"/>
      <c r="C3" s="144"/>
      <c r="D3" s="70"/>
      <c r="E3" s="70"/>
      <c r="F3" s="70"/>
      <c r="G3" s="70"/>
      <c r="H3" s="70"/>
      <c r="I3" s="70"/>
      <c r="J3" s="70"/>
      <c r="M3" s="128"/>
      <c r="N3" s="82" t="s">
        <v>52</v>
      </c>
      <c r="O3" s="120" t="s">
        <v>108</v>
      </c>
    </row>
    <row r="4" spans="1:16" ht="15" customHeight="1" x14ac:dyDescent="0.25">
      <c r="A4" s="144"/>
      <c r="B4" s="144"/>
      <c r="C4" s="144"/>
      <c r="D4" s="70"/>
      <c r="E4" s="70"/>
      <c r="F4" s="70"/>
      <c r="G4" s="70"/>
      <c r="H4" s="70"/>
      <c r="I4" s="70"/>
      <c r="J4" s="70"/>
      <c r="M4" s="128"/>
      <c r="O4" s="120" t="s">
        <v>90</v>
      </c>
    </row>
    <row r="5" spans="1:16" ht="15" customHeight="1" x14ac:dyDescent="0.25">
      <c r="A5" s="144"/>
      <c r="B5" s="144"/>
      <c r="C5" s="144"/>
      <c r="D5" s="70"/>
      <c r="E5" s="70"/>
      <c r="F5" s="70"/>
      <c r="G5" s="70"/>
      <c r="H5" s="70"/>
      <c r="I5" s="70"/>
      <c r="J5" s="70"/>
      <c r="M5" s="128"/>
      <c r="O5" s="121" t="s">
        <v>110</v>
      </c>
      <c r="P5" s="86"/>
    </row>
    <row r="6" spans="1:16" ht="15" customHeight="1" x14ac:dyDescent="0.25">
      <c r="A6" s="144"/>
      <c r="B6" s="144"/>
      <c r="C6" s="144"/>
      <c r="D6" s="70"/>
      <c r="E6" s="70"/>
      <c r="F6" s="70"/>
      <c r="G6" s="70"/>
      <c r="H6" s="70"/>
      <c r="I6" s="70"/>
      <c r="J6" s="70"/>
      <c r="O6" s="119" t="s">
        <v>112</v>
      </c>
      <c r="P6" s="86"/>
    </row>
    <row r="7" spans="1:16" ht="15" customHeight="1" x14ac:dyDescent="0.25">
      <c r="A7" s="144"/>
      <c r="B7" s="144"/>
      <c r="C7" s="144"/>
      <c r="D7" s="70"/>
      <c r="E7" s="70"/>
      <c r="F7" s="70"/>
      <c r="G7" s="70"/>
      <c r="H7" s="70"/>
      <c r="I7" s="70"/>
      <c r="J7" s="70"/>
      <c r="O7" s="121" t="s">
        <v>111</v>
      </c>
    </row>
    <row r="8" spans="1:16" ht="15" customHeight="1" x14ac:dyDescent="0.25">
      <c r="A8" s="144"/>
      <c r="B8" s="144"/>
      <c r="C8" s="144"/>
      <c r="D8" s="70"/>
      <c r="E8" s="70"/>
      <c r="F8" s="70"/>
      <c r="G8" s="70"/>
      <c r="H8" s="70"/>
      <c r="I8" s="70"/>
      <c r="J8" s="70"/>
      <c r="O8" s="120" t="s">
        <v>109</v>
      </c>
      <c r="P8" s="15"/>
    </row>
    <row r="9" spans="1:16" x14ac:dyDescent="0.25">
      <c r="O9" s="119"/>
    </row>
    <row r="10" spans="1:16" ht="21" x14ac:dyDescent="0.35">
      <c r="A10" s="65" t="s">
        <v>26</v>
      </c>
      <c r="B10" s="66"/>
      <c r="C10" s="69"/>
      <c r="D10" s="69"/>
      <c r="E10" s="69"/>
      <c r="F10" s="69"/>
      <c r="G10" s="69"/>
      <c r="H10" s="69"/>
      <c r="I10" s="69"/>
      <c r="J10" s="69"/>
      <c r="O10" s="119"/>
    </row>
    <row r="11" spans="1:16" ht="15.75" x14ac:dyDescent="0.25">
      <c r="A11" s="19" t="s">
        <v>3</v>
      </c>
      <c r="B11" s="74"/>
      <c r="O11" s="119"/>
    </row>
    <row r="12" spans="1:16" ht="15.75" x14ac:dyDescent="0.25">
      <c r="A12" s="19" t="s">
        <v>55</v>
      </c>
      <c r="B12" s="74"/>
      <c r="O12" s="119"/>
    </row>
    <row r="13" spans="1:16" ht="15.75" x14ac:dyDescent="0.25">
      <c r="A13" s="10" t="s">
        <v>107</v>
      </c>
      <c r="B13" s="74" t="s">
        <v>41</v>
      </c>
      <c r="C13" s="73"/>
      <c r="O13" s="119"/>
    </row>
    <row r="14" spans="1:16" ht="15.75" x14ac:dyDescent="0.25">
      <c r="A14" s="10" t="s">
        <v>2</v>
      </c>
      <c r="B14" s="74"/>
      <c r="O14" s="119"/>
    </row>
    <row r="15" spans="1:16" ht="15.75" x14ac:dyDescent="0.25">
      <c r="A15" s="19" t="s">
        <v>55</v>
      </c>
      <c r="B15" s="74"/>
      <c r="O15" s="120"/>
    </row>
    <row r="16" spans="1:16" ht="15.75" x14ac:dyDescent="0.25">
      <c r="A16" s="10" t="s">
        <v>4</v>
      </c>
      <c r="B16" s="74" t="s">
        <v>127</v>
      </c>
      <c r="C16" s="73"/>
      <c r="O16" s="120"/>
    </row>
    <row r="17" spans="1:20" s="20" customFormat="1" ht="15.75" x14ac:dyDescent="0.25">
      <c r="B17" s="68"/>
      <c r="C17" s="21"/>
      <c r="D17" s="67"/>
      <c r="E17" s="67"/>
      <c r="F17" s="67"/>
      <c r="G17" s="67"/>
      <c r="H17" s="67"/>
      <c r="I17" s="67"/>
      <c r="J17" s="67"/>
      <c r="K17" s="67"/>
      <c r="L17" s="67"/>
      <c r="M17" s="84"/>
      <c r="N17" s="84"/>
      <c r="O17" s="119"/>
      <c r="P17" s="10"/>
      <c r="Q17" s="67"/>
      <c r="R17" s="10"/>
      <c r="S17" s="67"/>
      <c r="T17" s="10"/>
    </row>
    <row r="18" spans="1:20" ht="21" x14ac:dyDescent="0.35">
      <c r="A18" s="79" t="s">
        <v>25</v>
      </c>
      <c r="B18" s="79"/>
      <c r="C18" s="15"/>
      <c r="D18" s="71"/>
      <c r="E18" s="72"/>
      <c r="F18" s="72"/>
      <c r="G18" s="72"/>
      <c r="H18" s="72"/>
      <c r="I18" s="72"/>
      <c r="J18" s="72"/>
      <c r="M18" s="68"/>
      <c r="N18" s="68"/>
      <c r="O18" s="120"/>
    </row>
    <row r="19" spans="1:20" s="86" customFormat="1" ht="15.75" x14ac:dyDescent="0.25">
      <c r="B19" s="85"/>
      <c r="C19" s="87"/>
      <c r="D19" s="88"/>
      <c r="E19" s="88"/>
      <c r="F19" s="88"/>
      <c r="G19" s="88"/>
      <c r="H19" s="88"/>
      <c r="I19" s="88"/>
      <c r="J19" s="88"/>
      <c r="K19" s="88"/>
      <c r="L19" s="88"/>
      <c r="M19" s="89"/>
      <c r="N19" s="89"/>
      <c r="O19" s="120"/>
      <c r="P19" s="10"/>
    </row>
    <row r="20" spans="1:20" s="86" customFormat="1" ht="15.75" x14ac:dyDescent="0.25">
      <c r="A20" s="90" t="s">
        <v>65</v>
      </c>
      <c r="B20" s="75"/>
      <c r="D20" s="88"/>
      <c r="E20" s="88"/>
      <c r="F20" s="88"/>
      <c r="G20" s="88"/>
      <c r="H20" s="88"/>
      <c r="I20" s="88"/>
      <c r="J20" s="88"/>
      <c r="K20" s="88"/>
      <c r="L20" s="88"/>
      <c r="M20" s="91"/>
      <c r="N20" s="91"/>
      <c r="O20" s="119"/>
      <c r="P20" s="67"/>
    </row>
    <row r="21" spans="1:20" s="86" customFormat="1" ht="15.75" x14ac:dyDescent="0.25">
      <c r="A21" s="92"/>
      <c r="B21" s="85"/>
      <c r="C21" s="93"/>
      <c r="D21" s="88"/>
      <c r="E21" s="88"/>
      <c r="F21" s="88"/>
      <c r="G21" s="88"/>
      <c r="H21" s="88"/>
      <c r="I21" s="88"/>
      <c r="J21" s="88"/>
      <c r="K21" s="88"/>
      <c r="L21" s="88"/>
      <c r="M21" s="91"/>
      <c r="N21" s="91"/>
      <c r="O21" s="121"/>
    </row>
    <row r="22" spans="1:20" s="86" customFormat="1" ht="15.75" x14ac:dyDescent="0.25">
      <c r="A22" s="93"/>
      <c r="B22" s="85"/>
      <c r="C22" s="93"/>
      <c r="D22" s="88"/>
      <c r="E22" s="88"/>
      <c r="F22" s="88"/>
      <c r="G22" s="88"/>
      <c r="H22" s="88"/>
      <c r="I22" s="88"/>
      <c r="J22" s="88"/>
      <c r="K22" s="88"/>
      <c r="L22" s="88"/>
      <c r="M22" s="91"/>
      <c r="N22" s="91"/>
      <c r="O22" s="121"/>
    </row>
    <row r="23" spans="1:20" s="86" customFormat="1" ht="15.75" x14ac:dyDescent="0.25">
      <c r="A23" s="97" t="s">
        <v>87</v>
      </c>
      <c r="B23" s="76"/>
      <c r="D23" s="94"/>
      <c r="F23" s="94"/>
      <c r="G23" s="94"/>
      <c r="H23" s="94"/>
      <c r="I23" s="94"/>
      <c r="J23" s="94"/>
      <c r="K23" s="94"/>
      <c r="L23" s="94"/>
      <c r="M23" s="96"/>
      <c r="N23" s="96"/>
      <c r="O23" s="121"/>
    </row>
    <row r="24" spans="1:20" s="86" customFormat="1" ht="15.75" x14ac:dyDescent="0.25">
      <c r="A24" s="98" t="s">
        <v>50</v>
      </c>
      <c r="B24" s="94"/>
      <c r="D24" s="94"/>
      <c r="E24" s="99"/>
      <c r="F24" s="94"/>
      <c r="G24" s="94"/>
      <c r="H24" s="94"/>
      <c r="I24" s="94"/>
      <c r="J24" s="94"/>
      <c r="K24" s="95"/>
      <c r="L24" s="95"/>
      <c r="M24" s="96"/>
      <c r="N24" s="96"/>
      <c r="O24" s="122"/>
    </row>
    <row r="25" spans="1:20" s="86" customFormat="1" ht="15.75" x14ac:dyDescent="0.25">
      <c r="A25" s="98" t="s">
        <v>39</v>
      </c>
      <c r="B25" s="94"/>
      <c r="D25" s="94"/>
      <c r="E25" s="94"/>
      <c r="F25" s="94"/>
      <c r="G25" s="94"/>
      <c r="H25" s="94"/>
      <c r="I25" s="94"/>
      <c r="J25" s="94"/>
      <c r="K25" s="94"/>
      <c r="L25" s="94"/>
      <c r="M25" s="96"/>
      <c r="N25" s="96"/>
      <c r="O25" s="88"/>
    </row>
    <row r="26" spans="1:20" s="86" customFormat="1" ht="15.75" x14ac:dyDescent="0.25">
      <c r="B26" s="88"/>
      <c r="C26" s="88"/>
      <c r="D26" s="88"/>
      <c r="E26" s="88"/>
      <c r="F26" s="100"/>
      <c r="G26" s="100"/>
      <c r="H26" s="100"/>
      <c r="I26" s="100"/>
      <c r="J26" s="100"/>
      <c r="K26" s="100"/>
      <c r="L26" s="100"/>
      <c r="M26" s="96"/>
      <c r="N26" s="96"/>
      <c r="O26" s="88"/>
    </row>
    <row r="27" spans="1:20" s="86" customFormat="1" ht="15.75" x14ac:dyDescent="0.25">
      <c r="A27" s="94"/>
      <c r="B27" s="94"/>
      <c r="C27" s="94"/>
      <c r="D27" s="94"/>
      <c r="E27" s="94"/>
      <c r="F27" s="94"/>
      <c r="G27" s="94"/>
      <c r="H27" s="94"/>
      <c r="I27" s="94"/>
      <c r="J27" s="94"/>
      <c r="K27" s="94"/>
      <c r="L27" s="94"/>
      <c r="M27" s="96"/>
      <c r="N27" s="96"/>
      <c r="O27" s="88"/>
    </row>
    <row r="28" spans="1:20" s="86" customFormat="1" ht="15.75" x14ac:dyDescent="0.25">
      <c r="A28" s="100"/>
      <c r="B28" s="94"/>
      <c r="C28" s="94"/>
      <c r="D28" s="94"/>
      <c r="E28" s="94"/>
      <c r="F28" s="94"/>
      <c r="G28" s="94"/>
      <c r="H28" s="94"/>
      <c r="I28" s="94"/>
      <c r="J28" s="94"/>
      <c r="K28" s="94"/>
      <c r="L28" s="94"/>
      <c r="M28" s="96"/>
      <c r="N28" s="96"/>
      <c r="O28" s="88"/>
    </row>
    <row r="29" spans="1:20" s="86" customFormat="1" ht="15.75" x14ac:dyDescent="0.25">
      <c r="C29" s="88"/>
      <c r="D29" s="88"/>
      <c r="E29" s="88"/>
      <c r="F29" s="88"/>
      <c r="G29" s="88"/>
      <c r="H29" s="88"/>
      <c r="I29" s="88"/>
      <c r="J29" s="88"/>
      <c r="K29" s="88"/>
      <c r="L29" s="88"/>
      <c r="M29" s="96"/>
      <c r="N29" s="96"/>
      <c r="O29" s="88"/>
    </row>
    <row r="30" spans="1:20" s="86" customFormat="1" x14ac:dyDescent="0.25">
      <c r="M30" s="91"/>
      <c r="N30" s="91"/>
      <c r="O30" s="88"/>
    </row>
    <row r="31" spans="1:20" s="86" customFormat="1" x14ac:dyDescent="0.25">
      <c r="M31" s="89"/>
      <c r="N31" s="89"/>
      <c r="O31" s="88"/>
    </row>
    <row r="32" spans="1:20" s="86" customFormat="1" x14ac:dyDescent="0.25">
      <c r="M32" s="89"/>
      <c r="N32" s="89"/>
    </row>
    <row r="33" spans="13:15" s="86" customFormat="1" x14ac:dyDescent="0.25">
      <c r="M33" s="89"/>
      <c r="N33" s="89"/>
    </row>
    <row r="34" spans="13:15" x14ac:dyDescent="0.25">
      <c r="O34" s="86"/>
    </row>
  </sheetData>
  <sortState xmlns:xlrd2="http://schemas.microsoft.com/office/spreadsheetml/2017/richdata2" ref="O2:P10">
    <sortCondition ref="O2"/>
  </sortState>
  <mergeCells count="2">
    <mergeCell ref="A1:C1"/>
    <mergeCell ref="A2:C8"/>
  </mergeCells>
  <dataValidations count="1">
    <dataValidation type="list" allowBlank="1" showInputMessage="1" showErrorMessage="1" sqref="B13" xr:uid="{00000000-0002-0000-0000-000000000000}">
      <formula1>$O$1:$O$23</formula1>
    </dataValidation>
  </dataValidations>
  <printOptions horizontalCentered="1"/>
  <pageMargins left="0.45" right="0.45"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X657"/>
  <sheetViews>
    <sheetView zoomScaleNormal="100" zoomScaleSheetLayoutView="100" workbookViewId="0">
      <selection activeCell="X3" sqref="X3"/>
    </sheetView>
  </sheetViews>
  <sheetFormatPr defaultColWidth="4.5703125" defaultRowHeight="15" x14ac:dyDescent="0.25"/>
  <cols>
    <col min="25" max="26" width="4.5703125" style="10"/>
    <col min="27" max="27" width="2" style="10" customWidth="1"/>
    <col min="28" max="46" width="4.5703125" style="10"/>
    <col min="47" max="47" width="59.85546875" style="10" customWidth="1"/>
    <col min="48" max="76" width="4.5703125" style="10"/>
  </cols>
  <sheetData>
    <row r="1" spans="1:76" s="1" customFormat="1" ht="15.75" x14ac:dyDescent="0.25">
      <c r="A1" s="8" t="s">
        <v>91</v>
      </c>
      <c r="B1" s="8"/>
      <c r="C1" s="8"/>
      <c r="D1" s="8"/>
      <c r="E1" s="8"/>
      <c r="F1" s="8"/>
      <c r="G1" s="8"/>
      <c r="H1" s="8"/>
      <c r="I1" s="8"/>
      <c r="J1" s="8"/>
      <c r="K1" s="8"/>
      <c r="L1" s="8"/>
      <c r="M1" s="8"/>
      <c r="N1" s="8"/>
      <c r="O1" s="8"/>
      <c r="P1" s="8"/>
      <c r="Q1" s="8"/>
      <c r="R1" s="8"/>
      <c r="S1" s="8"/>
      <c r="T1" s="8"/>
      <c r="U1" s="8"/>
      <c r="V1" s="8"/>
      <c r="W1" s="8"/>
      <c r="X1" s="9" t="s">
        <v>0</v>
      </c>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row>
    <row r="2" spans="1:76" x14ac:dyDescent="0.25">
      <c r="A2" s="10"/>
      <c r="B2" s="10"/>
      <c r="C2" s="10"/>
      <c r="D2" s="10"/>
      <c r="E2" s="10"/>
      <c r="F2" s="10"/>
      <c r="G2" s="10"/>
      <c r="H2" s="10"/>
      <c r="I2" s="10"/>
      <c r="J2" s="10"/>
      <c r="K2" s="10"/>
      <c r="L2" s="10"/>
      <c r="M2" s="10"/>
      <c r="N2" s="10"/>
      <c r="O2" s="10"/>
      <c r="P2" s="10"/>
      <c r="Q2" s="10"/>
      <c r="R2" s="10"/>
      <c r="S2" s="10"/>
      <c r="T2" s="10"/>
      <c r="U2" s="10"/>
      <c r="V2" s="10"/>
      <c r="W2" s="10"/>
      <c r="X2" s="116" t="s">
        <v>113</v>
      </c>
    </row>
    <row r="3" spans="1:76" x14ac:dyDescent="0.25">
      <c r="A3" s="10"/>
      <c r="B3" s="10"/>
      <c r="C3" s="10"/>
      <c r="D3" s="10"/>
      <c r="E3" s="10"/>
      <c r="F3" s="10"/>
      <c r="G3" s="10"/>
      <c r="H3" s="10"/>
      <c r="I3" s="10"/>
      <c r="J3" s="10"/>
      <c r="K3" s="10"/>
      <c r="L3" s="10"/>
      <c r="M3" s="10"/>
      <c r="N3" s="10"/>
      <c r="O3" s="10"/>
      <c r="P3" s="10"/>
      <c r="Q3" s="10"/>
      <c r="R3" s="10"/>
      <c r="S3" s="10"/>
      <c r="T3" s="10"/>
      <c r="U3" s="10"/>
      <c r="V3" s="10"/>
      <c r="W3" s="10"/>
      <c r="X3" s="10"/>
    </row>
    <row r="4" spans="1:76" x14ac:dyDescent="0.25">
      <c r="A4" s="10"/>
      <c r="B4" s="10"/>
      <c r="C4" s="10"/>
      <c r="D4" s="10"/>
      <c r="E4" s="10"/>
      <c r="F4" s="10"/>
      <c r="G4" s="10"/>
      <c r="H4" s="10"/>
      <c r="I4" s="10"/>
      <c r="J4" s="10"/>
      <c r="K4" s="10"/>
      <c r="L4" s="10"/>
      <c r="M4" s="10"/>
      <c r="N4" s="10"/>
      <c r="O4" s="10"/>
      <c r="P4" s="10"/>
      <c r="Q4" s="10"/>
      <c r="R4" s="10"/>
      <c r="S4" s="10"/>
      <c r="T4" s="10"/>
      <c r="U4" s="10"/>
      <c r="V4" s="10"/>
      <c r="W4" s="10"/>
      <c r="X4" s="10"/>
    </row>
    <row r="5" spans="1:76" ht="21" x14ac:dyDescent="0.35">
      <c r="A5" s="213" t="s">
        <v>1</v>
      </c>
      <c r="B5" s="213"/>
      <c r="C5" s="213"/>
      <c r="D5" s="213"/>
      <c r="E5" s="213"/>
      <c r="F5" s="213"/>
      <c r="G5" s="213"/>
      <c r="H5" s="213"/>
      <c r="I5" s="213"/>
      <c r="J5" s="213"/>
      <c r="K5" s="213"/>
      <c r="L5" s="213"/>
      <c r="M5" s="213"/>
      <c r="N5" s="213"/>
      <c r="O5" s="213"/>
      <c r="P5" s="213"/>
      <c r="Q5" s="213"/>
      <c r="R5" s="213"/>
      <c r="S5" s="213"/>
      <c r="T5" s="213"/>
      <c r="U5" s="213"/>
      <c r="V5" s="213"/>
      <c r="W5" s="213"/>
      <c r="X5" s="213"/>
    </row>
    <row r="6" spans="1:76" ht="21" x14ac:dyDescent="0.35">
      <c r="A6" s="213" t="s">
        <v>92</v>
      </c>
      <c r="B6" s="213"/>
      <c r="C6" s="213"/>
      <c r="D6" s="213"/>
      <c r="E6" s="213"/>
      <c r="F6" s="213"/>
      <c r="G6" s="213"/>
      <c r="H6" s="213"/>
      <c r="I6" s="213"/>
      <c r="J6" s="213"/>
      <c r="K6" s="213"/>
      <c r="L6" s="213"/>
      <c r="M6" s="213"/>
      <c r="N6" s="213"/>
      <c r="O6" s="213"/>
      <c r="P6" s="213"/>
      <c r="Q6" s="213"/>
      <c r="R6" s="213"/>
      <c r="S6" s="213"/>
      <c r="T6" s="213"/>
      <c r="U6" s="213"/>
      <c r="V6" s="213"/>
      <c r="W6" s="213"/>
      <c r="X6" s="213"/>
    </row>
    <row r="7" spans="1:76" ht="18.75" customHeight="1" x14ac:dyDescent="0.35">
      <c r="A7" s="213" t="s">
        <v>60</v>
      </c>
      <c r="B7" s="213"/>
      <c r="C7" s="213"/>
      <c r="D7" s="213"/>
      <c r="E7" s="213"/>
      <c r="F7" s="213"/>
      <c r="G7" s="213"/>
      <c r="H7" s="213"/>
      <c r="I7" s="213"/>
      <c r="J7" s="213"/>
      <c r="K7" s="213"/>
      <c r="L7" s="213"/>
      <c r="M7" s="213"/>
      <c r="N7" s="213"/>
      <c r="O7" s="213"/>
      <c r="P7" s="213"/>
      <c r="Q7" s="213"/>
      <c r="R7" s="213"/>
      <c r="S7" s="213"/>
      <c r="T7" s="213"/>
      <c r="U7" s="213"/>
      <c r="V7" s="213"/>
      <c r="W7" s="213"/>
      <c r="X7" s="213"/>
    </row>
    <row r="8" spans="1:76" x14ac:dyDescent="0.25">
      <c r="A8" s="10"/>
      <c r="B8" s="10"/>
      <c r="C8" s="10"/>
      <c r="D8" s="10"/>
      <c r="E8" s="10"/>
      <c r="F8" s="10"/>
      <c r="G8" s="10"/>
      <c r="H8" s="10"/>
      <c r="I8" s="10"/>
      <c r="J8" s="10"/>
      <c r="K8" s="10"/>
      <c r="L8" s="10"/>
      <c r="M8" s="10"/>
      <c r="N8" s="10"/>
      <c r="O8" s="10"/>
      <c r="P8" s="10"/>
      <c r="Q8" s="10"/>
      <c r="R8" s="10"/>
      <c r="S8" s="10"/>
      <c r="T8" s="10"/>
      <c r="U8" s="10"/>
      <c r="V8" s="10"/>
      <c r="W8" s="10"/>
      <c r="X8" s="10"/>
    </row>
    <row r="9" spans="1:76" x14ac:dyDescent="0.25">
      <c r="A9" s="219" t="s">
        <v>45</v>
      </c>
      <c r="B9" s="219"/>
      <c r="C9" s="219"/>
      <c r="D9" s="219"/>
      <c r="E9" s="219"/>
      <c r="F9" s="219"/>
      <c r="G9" s="219"/>
      <c r="H9" s="219"/>
      <c r="I9" s="219"/>
      <c r="J9" s="219"/>
      <c r="K9" s="219"/>
      <c r="L9" s="219"/>
      <c r="M9" s="219"/>
      <c r="N9" s="219"/>
      <c r="O9" s="219"/>
      <c r="P9" s="219"/>
      <c r="Q9" s="219"/>
      <c r="R9" s="219"/>
      <c r="S9" s="219"/>
      <c r="T9" s="219"/>
      <c r="U9" s="219"/>
      <c r="V9" s="219"/>
      <c r="W9" s="219"/>
      <c r="X9" s="219"/>
    </row>
    <row r="10" spans="1:76" s="2" customFormat="1" ht="15.75" x14ac:dyDescent="0.25">
      <c r="A10" s="170"/>
      <c r="B10" s="171"/>
      <c r="C10" s="171"/>
      <c r="D10" s="171"/>
      <c r="E10" s="171"/>
      <c r="F10" s="171"/>
      <c r="G10" s="171"/>
      <c r="H10" s="171"/>
      <c r="I10" s="171"/>
      <c r="J10" s="171"/>
      <c r="K10" s="171"/>
      <c r="L10" s="171"/>
      <c r="M10" s="171"/>
      <c r="N10" s="171"/>
      <c r="O10" s="171"/>
      <c r="P10" s="171"/>
      <c r="Q10" s="171"/>
      <c r="R10" s="171"/>
      <c r="S10" s="171"/>
      <c r="T10" s="171"/>
      <c r="U10" s="171"/>
      <c r="V10" s="171"/>
      <c r="W10" s="171"/>
      <c r="X10" s="172"/>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row>
    <row r="11" spans="1:76" s="2" customFormat="1" ht="15.75" x14ac:dyDescent="0.25">
      <c r="A11" s="5"/>
      <c r="B11" s="148" t="s">
        <v>3</v>
      </c>
      <c r="C11" s="148"/>
      <c r="D11" s="148"/>
      <c r="E11" s="215">
        <f>'DATA ENTRY'!B11</f>
        <v>0</v>
      </c>
      <c r="F11" s="215"/>
      <c r="G11" s="215"/>
      <c r="H11" s="215"/>
      <c r="I11" s="215"/>
      <c r="J11" s="215"/>
      <c r="K11" s="215"/>
      <c r="L11" s="215"/>
      <c r="M11" s="215"/>
      <c r="N11" s="3"/>
      <c r="O11" s="148" t="s">
        <v>5</v>
      </c>
      <c r="P11" s="148"/>
      <c r="Q11" s="215">
        <f>'DATA ENTRY'!B12</f>
        <v>0</v>
      </c>
      <c r="R11" s="215"/>
      <c r="S11" s="215"/>
      <c r="T11" s="215"/>
      <c r="U11" s="215"/>
      <c r="V11" s="215"/>
      <c r="W11" s="215"/>
      <c r="X11" s="4"/>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row>
    <row r="12" spans="1:76" s="2" customFormat="1" ht="15.75" x14ac:dyDescent="0.25">
      <c r="A12" s="150"/>
      <c r="B12" s="151"/>
      <c r="C12" s="151"/>
      <c r="D12" s="151"/>
      <c r="E12" s="151"/>
      <c r="F12" s="151"/>
      <c r="G12" s="151"/>
      <c r="H12" s="151"/>
      <c r="I12" s="151"/>
      <c r="J12" s="151"/>
      <c r="K12" s="151"/>
      <c r="L12" s="151"/>
      <c r="M12" s="151"/>
      <c r="N12" s="151"/>
      <c r="O12" s="151"/>
      <c r="P12" s="151"/>
      <c r="Q12" s="151"/>
      <c r="R12" s="151"/>
      <c r="S12" s="151"/>
      <c r="T12" s="151"/>
      <c r="U12" s="151"/>
      <c r="V12" s="151"/>
      <c r="W12" s="151"/>
      <c r="X12" s="152"/>
      <c r="Y12" s="11"/>
      <c r="Z12" s="11"/>
      <c r="AA12" s="11"/>
      <c r="AB12" s="18"/>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row>
    <row r="13" spans="1:76" s="2" customFormat="1" ht="15.75" x14ac:dyDescent="0.25">
      <c r="A13" s="5"/>
      <c r="B13" s="19" t="s">
        <v>105</v>
      </c>
      <c r="C13" s="19"/>
      <c r="D13" s="19"/>
      <c r="E13" s="215" t="str">
        <f>'DATA ENTRY'!B13</f>
        <v>Select One</v>
      </c>
      <c r="F13" s="215"/>
      <c r="G13" s="215"/>
      <c r="H13" s="215"/>
      <c r="I13" s="215"/>
      <c r="J13" s="215"/>
      <c r="K13" s="215"/>
      <c r="L13" s="215"/>
      <c r="M13" s="215"/>
      <c r="N13" s="3"/>
      <c r="O13" s="19" t="s">
        <v>4</v>
      </c>
      <c r="P13" s="19"/>
      <c r="Q13" s="19"/>
      <c r="R13" s="124" t="str">
        <f>'DATA ENTRY'!B16</f>
        <v>2021-2022</v>
      </c>
      <c r="S13" s="126"/>
      <c r="T13" s="126"/>
      <c r="U13" s="126"/>
      <c r="V13" s="124"/>
      <c r="W13" s="124"/>
      <c r="X13" s="4"/>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row>
    <row r="14" spans="1:76" s="2" customFormat="1" ht="15.75" x14ac:dyDescent="0.25">
      <c r="A14" s="150"/>
      <c r="B14" s="151"/>
      <c r="C14" s="151"/>
      <c r="D14" s="151"/>
      <c r="E14" s="151"/>
      <c r="F14" s="151"/>
      <c r="G14" s="151"/>
      <c r="H14" s="151"/>
      <c r="I14" s="151"/>
      <c r="J14" s="151"/>
      <c r="K14" s="151"/>
      <c r="L14" s="151"/>
      <c r="M14" s="151"/>
      <c r="N14" s="151"/>
      <c r="O14" s="151"/>
      <c r="P14" s="151"/>
      <c r="Q14" s="151"/>
      <c r="R14" s="151"/>
      <c r="S14" s="151"/>
      <c r="T14" s="151"/>
      <c r="U14" s="151"/>
      <c r="V14" s="151"/>
      <c r="W14" s="151"/>
      <c r="X14" s="152"/>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row>
    <row r="15" spans="1:76" s="2" customFormat="1" ht="15.75" x14ac:dyDescent="0.25">
      <c r="A15" s="5"/>
      <c r="B15" s="148" t="s">
        <v>2</v>
      </c>
      <c r="C15" s="148"/>
      <c r="D15" s="148"/>
      <c r="E15" s="215">
        <f>'DATA ENTRY'!B14</f>
        <v>0</v>
      </c>
      <c r="F15" s="215"/>
      <c r="G15" s="215"/>
      <c r="H15" s="215"/>
      <c r="I15" s="215"/>
      <c r="J15" s="215"/>
      <c r="K15" s="215"/>
      <c r="L15" s="215"/>
      <c r="M15" s="215"/>
      <c r="N15" s="3"/>
      <c r="O15" s="148"/>
      <c r="P15" s="148"/>
      <c r="Q15" s="106"/>
      <c r="R15" s="218"/>
      <c r="S15" s="218"/>
      <c r="T15" s="3"/>
      <c r="U15" s="3"/>
      <c r="V15" s="3"/>
      <c r="W15" s="3"/>
      <c r="X15" s="4"/>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row>
    <row r="16" spans="1:76" s="2" customFormat="1" ht="15.75" x14ac:dyDescent="0.25">
      <c r="A16" s="150"/>
      <c r="B16" s="151"/>
      <c r="C16" s="151"/>
      <c r="D16" s="151"/>
      <c r="E16" s="151"/>
      <c r="F16" s="151"/>
      <c r="G16" s="151"/>
      <c r="H16" s="151"/>
      <c r="I16" s="151"/>
      <c r="J16" s="151"/>
      <c r="K16" s="151"/>
      <c r="L16" s="151"/>
      <c r="M16" s="151"/>
      <c r="N16" s="151"/>
      <c r="O16" s="151"/>
      <c r="P16" s="151"/>
      <c r="Q16" s="151"/>
      <c r="R16" s="151"/>
      <c r="S16" s="151"/>
      <c r="T16" s="151"/>
      <c r="U16" s="151"/>
      <c r="V16" s="151"/>
      <c r="W16" s="151"/>
      <c r="X16" s="152"/>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row>
    <row r="17" spans="1:76" s="2" customFormat="1" ht="15.75" x14ac:dyDescent="0.25">
      <c r="A17" s="5"/>
      <c r="B17" s="148"/>
      <c r="C17" s="148"/>
      <c r="D17" s="148"/>
      <c r="E17" s="153"/>
      <c r="F17" s="153"/>
      <c r="G17" s="153"/>
      <c r="H17" s="153"/>
      <c r="I17" s="153"/>
      <c r="J17" s="153"/>
      <c r="K17" s="153"/>
      <c r="L17" s="153"/>
      <c r="M17" s="153"/>
      <c r="N17" s="3"/>
      <c r="O17" s="151"/>
      <c r="P17" s="151"/>
      <c r="Q17" s="151"/>
      <c r="R17" s="151"/>
      <c r="S17" s="151"/>
      <c r="T17" s="151"/>
      <c r="U17" s="151"/>
      <c r="V17" s="151"/>
      <c r="W17" s="151"/>
      <c r="X17" s="152"/>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row>
    <row r="18" spans="1:76" s="2" customFormat="1" ht="15.75" x14ac:dyDescent="0.25">
      <c r="A18" s="220"/>
      <c r="B18" s="221"/>
      <c r="C18" s="221"/>
      <c r="D18" s="221"/>
      <c r="E18" s="221"/>
      <c r="F18" s="221"/>
      <c r="G18" s="221"/>
      <c r="H18" s="221"/>
      <c r="I18" s="221"/>
      <c r="J18" s="221"/>
      <c r="K18" s="221"/>
      <c r="L18" s="221"/>
      <c r="M18" s="221"/>
      <c r="N18" s="221"/>
      <c r="O18" s="221"/>
      <c r="P18" s="221"/>
      <c r="Q18" s="221"/>
      <c r="R18" s="221"/>
      <c r="S18" s="221"/>
      <c r="T18" s="221"/>
      <c r="U18" s="221"/>
      <c r="V18" s="221"/>
      <c r="W18" s="221"/>
      <c r="X18" s="222"/>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row>
    <row r="19" spans="1:76" s="2" customFormat="1" ht="15.75"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row>
    <row r="20" spans="1:76" s="2" customFormat="1" ht="15" customHeight="1" x14ac:dyDescent="0.25">
      <c r="A20" s="216" t="s">
        <v>93</v>
      </c>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row>
    <row r="21" spans="1:76" s="2" customFormat="1" ht="15" customHeight="1" x14ac:dyDescent="0.25">
      <c r="A21" s="216"/>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row>
    <row r="22" spans="1:76" s="2" customFormat="1" ht="15" customHeight="1" x14ac:dyDescent="0.25">
      <c r="A22" s="216"/>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row>
    <row r="23" spans="1:76" s="2" customFormat="1" ht="15.75" x14ac:dyDescent="0.25">
      <c r="A23" s="216"/>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row>
    <row r="24" spans="1:76" s="2" customFormat="1" ht="15.75" customHeight="1" x14ac:dyDescent="0.25">
      <c r="A24" s="217" t="s">
        <v>100</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pans="1:76" s="2" customFormat="1" ht="15.75" x14ac:dyDescent="0.25">
      <c r="A25" s="217"/>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pans="1:76" s="2" customFormat="1" ht="15.75" x14ac:dyDescent="0.25">
      <c r="A26" s="217"/>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pans="1:76" s="2" customFormat="1" ht="15.75" x14ac:dyDescent="0.25">
      <c r="A27" s="217"/>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pans="1:76" s="11" customFormat="1" ht="15.75" x14ac:dyDescent="0.25">
      <c r="G28" s="15"/>
      <c r="H28" s="15"/>
      <c r="I28" s="15"/>
      <c r="J28" s="15"/>
      <c r="K28" s="67"/>
      <c r="L28" s="67"/>
      <c r="M28" s="67"/>
      <c r="N28" s="67"/>
      <c r="O28" s="67"/>
      <c r="P28" s="67"/>
      <c r="Q28" s="67"/>
      <c r="R28" s="67"/>
      <c r="S28" s="67"/>
      <c r="T28" s="67"/>
      <c r="U28" s="67"/>
      <c r="V28" s="67"/>
      <c r="W28" s="67"/>
      <c r="X28" s="67"/>
    </row>
    <row r="29" spans="1:76" s="11" customFormat="1" ht="15.75" x14ac:dyDescent="0.25">
      <c r="A29" s="8"/>
      <c r="G29" s="15"/>
      <c r="H29" s="15"/>
      <c r="I29" s="15"/>
      <c r="J29" s="15"/>
      <c r="K29" s="214"/>
      <c r="L29" s="214"/>
      <c r="M29" s="214"/>
      <c r="N29" s="214"/>
      <c r="O29" s="214"/>
      <c r="P29" s="214"/>
      <c r="Q29" s="214"/>
      <c r="R29" s="214"/>
      <c r="S29" s="214"/>
      <c r="T29" s="214"/>
      <c r="U29" s="214"/>
      <c r="V29" s="214"/>
      <c r="W29" s="214"/>
      <c r="X29" s="214"/>
    </row>
    <row r="30" spans="1:76" s="11" customFormat="1" ht="15.75" x14ac:dyDescent="0.25">
      <c r="G30" s="15"/>
      <c r="H30" s="15"/>
      <c r="I30" s="15"/>
      <c r="J30" s="15"/>
      <c r="K30" s="15"/>
      <c r="L30" s="15"/>
      <c r="M30" s="15"/>
      <c r="N30" s="15"/>
      <c r="O30" s="15"/>
      <c r="P30" s="15"/>
      <c r="Q30" s="15"/>
      <c r="R30" s="15"/>
      <c r="S30" s="15"/>
      <c r="T30" s="15"/>
      <c r="U30" s="15"/>
      <c r="V30" s="15"/>
      <c r="W30" s="15"/>
      <c r="X30" s="15"/>
    </row>
    <row r="31" spans="1:76" s="11" customFormat="1" ht="15.75" x14ac:dyDescent="0.25">
      <c r="G31" s="15"/>
      <c r="H31" s="15"/>
      <c r="I31" s="15"/>
      <c r="J31" s="15"/>
      <c r="K31" s="214"/>
      <c r="L31" s="214"/>
      <c r="M31" s="214"/>
      <c r="N31" s="214"/>
      <c r="O31" s="214"/>
      <c r="P31" s="214"/>
      <c r="Q31" s="214"/>
      <c r="R31" s="214"/>
      <c r="S31" s="214"/>
      <c r="T31" s="214"/>
      <c r="U31" s="214"/>
      <c r="V31" s="214"/>
      <c r="W31" s="214"/>
      <c r="X31" s="214"/>
    </row>
    <row r="32" spans="1:76" s="11" customFormat="1" ht="15" customHeight="1" x14ac:dyDescent="0.25">
      <c r="G32" s="15"/>
      <c r="H32" s="15"/>
      <c r="I32" s="15"/>
      <c r="J32" s="15"/>
      <c r="K32" s="15"/>
      <c r="L32" s="15"/>
      <c r="M32" s="15"/>
      <c r="N32" s="15"/>
      <c r="O32" s="15"/>
      <c r="P32" s="15"/>
      <c r="Q32" s="15"/>
      <c r="R32" s="15"/>
      <c r="S32" s="15"/>
      <c r="T32" s="15"/>
      <c r="U32" s="15"/>
      <c r="V32" s="15"/>
      <c r="W32" s="15"/>
      <c r="X32" s="15"/>
    </row>
    <row r="33" spans="1:24" s="11" customFormat="1" ht="15.75" x14ac:dyDescent="0.25">
      <c r="G33" s="149"/>
      <c r="H33" s="149"/>
      <c r="I33" s="16"/>
      <c r="J33" s="16"/>
      <c r="K33" s="149"/>
      <c r="L33" s="149"/>
      <c r="M33" s="149"/>
      <c r="N33" s="149"/>
      <c r="O33" s="149"/>
      <c r="P33" s="149"/>
      <c r="Q33" s="149"/>
      <c r="R33" s="149"/>
      <c r="S33" s="149"/>
      <c r="T33" s="149"/>
      <c r="U33" s="149"/>
      <c r="V33" s="149"/>
      <c r="W33" s="149"/>
      <c r="X33" s="149"/>
    </row>
    <row r="34" spans="1:24" s="10" customFormat="1" ht="15" customHeight="1" x14ac:dyDescent="0.25">
      <c r="G34" s="16"/>
      <c r="H34" s="16"/>
      <c r="I34" s="16"/>
      <c r="J34" s="16"/>
      <c r="K34" s="149"/>
      <c r="L34" s="149"/>
      <c r="M34" s="149"/>
      <c r="N34" s="149"/>
      <c r="O34" s="149"/>
      <c r="P34" s="149"/>
      <c r="Q34" s="149"/>
      <c r="R34" s="149"/>
      <c r="S34" s="149"/>
      <c r="T34" s="149"/>
      <c r="U34" s="149"/>
      <c r="V34" s="149"/>
      <c r="W34" s="149"/>
      <c r="X34" s="149"/>
    </row>
    <row r="35" spans="1:24" s="10" customFormat="1" x14ac:dyDescent="0.25">
      <c r="G35" s="17"/>
      <c r="H35" s="17"/>
      <c r="I35" s="17"/>
      <c r="J35" s="17"/>
      <c r="K35" s="149"/>
      <c r="L35" s="149"/>
      <c r="M35" s="149"/>
      <c r="N35" s="149"/>
      <c r="O35" s="149"/>
      <c r="P35" s="149"/>
      <c r="Q35" s="149"/>
      <c r="R35" s="149"/>
      <c r="S35" s="149"/>
      <c r="T35" s="149"/>
      <c r="U35" s="149"/>
      <c r="V35" s="149"/>
      <c r="W35" s="149"/>
      <c r="X35" s="149"/>
    </row>
    <row r="36" spans="1:24" s="10" customFormat="1" x14ac:dyDescent="0.25"/>
    <row r="37" spans="1:24" s="10" customFormat="1" x14ac:dyDescent="0.25"/>
    <row r="38" spans="1:24" s="10" customFormat="1" x14ac:dyDescent="0.25"/>
    <row r="39" spans="1:24" s="10" customFormat="1" x14ac:dyDescent="0.25"/>
    <row r="40" spans="1:24" s="10" customFormat="1" x14ac:dyDescent="0.25"/>
    <row r="41" spans="1:24" s="10" customFormat="1" x14ac:dyDescent="0.25"/>
    <row r="42" spans="1:24" s="10" customFormat="1" x14ac:dyDescent="0.25"/>
    <row r="43" spans="1:24" s="10" customFormat="1" x14ac:dyDescent="0.25"/>
    <row r="44" spans="1:24" s="10" customFormat="1" x14ac:dyDescent="0.25"/>
    <row r="45" spans="1:24"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row>
    <row r="46" spans="1:24"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row>
    <row r="47" spans="1:24"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row>
    <row r="48" spans="1:24"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row>
    <row r="49" spans="1:76"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row>
    <row r="50" spans="1:76"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row>
    <row r="51" spans="1:76"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row>
    <row r="52" spans="1:76"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row>
    <row r="53" spans="1:76" s="115" customFormat="1" ht="11.25" x14ac:dyDescent="0.2">
      <c r="A53" s="113"/>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113"/>
    </row>
    <row r="54" spans="1:76" s="115" customFormat="1" ht="11.25" x14ac:dyDescent="0.2">
      <c r="A54" s="113" t="s">
        <v>78</v>
      </c>
      <c r="B54" s="113"/>
      <c r="C54" s="113"/>
      <c r="D54" s="113"/>
      <c r="E54" s="113"/>
      <c r="F54" s="113"/>
      <c r="G54" s="113"/>
      <c r="H54" s="113"/>
      <c r="I54" s="113"/>
      <c r="J54" s="113"/>
      <c r="K54" s="113"/>
      <c r="L54" s="113"/>
      <c r="M54" s="113"/>
      <c r="N54" s="113"/>
      <c r="O54" s="113"/>
      <c r="P54" s="113"/>
      <c r="Q54" s="113"/>
      <c r="R54" s="113"/>
      <c r="S54" s="113"/>
      <c r="T54" s="113"/>
      <c r="U54" s="113"/>
      <c r="V54" s="113"/>
      <c r="W54" s="113"/>
      <c r="X54" s="114" t="s">
        <v>6</v>
      </c>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3"/>
      <c r="BR54" s="113"/>
      <c r="BS54" s="113"/>
      <c r="BT54" s="113"/>
      <c r="BU54" s="113"/>
      <c r="BV54" s="113"/>
      <c r="BW54" s="113"/>
      <c r="BX54" s="113"/>
    </row>
    <row r="55" spans="1:76" s="1" customFormat="1" ht="15.75" x14ac:dyDescent="0.25">
      <c r="A55" s="8" t="str">
        <f>A1</f>
        <v>Annual Evaluation Report For District Leaders</v>
      </c>
      <c r="B55" s="8"/>
      <c r="C55" s="8"/>
      <c r="D55" s="8"/>
      <c r="E55" s="8"/>
      <c r="F55" s="8"/>
      <c r="G55" s="8"/>
      <c r="H55" s="8"/>
      <c r="I55" s="8"/>
      <c r="J55" s="8"/>
      <c r="K55" s="8"/>
      <c r="L55" s="8"/>
      <c r="M55" s="8"/>
      <c r="N55" s="8"/>
      <c r="O55" s="8"/>
      <c r="P55" s="8"/>
      <c r="Q55" s="8"/>
      <c r="R55" s="8"/>
      <c r="S55" s="8"/>
      <c r="T55" s="8"/>
      <c r="U55" s="8"/>
      <c r="V55" s="8"/>
      <c r="W55" s="8"/>
      <c r="X55" s="9" t="s">
        <v>0</v>
      </c>
      <c r="Y55" s="10"/>
      <c r="Z55" s="10"/>
      <c r="AA55" s="10"/>
      <c r="AB55" s="10"/>
      <c r="AC55" s="10"/>
      <c r="AD55" s="10"/>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row>
    <row r="56" spans="1:76" s="2" customFormat="1" ht="12" customHeight="1"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6" t="str">
        <f>X2</f>
        <v>Version 2020-21</v>
      </c>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row>
    <row r="57" spans="1:76" s="2" customFormat="1" ht="15.75" x14ac:dyDescent="0.25">
      <c r="A57" s="3" t="s">
        <v>3</v>
      </c>
      <c r="B57" s="3"/>
      <c r="C57" s="3"/>
      <c r="D57" s="215">
        <f>E11</f>
        <v>0</v>
      </c>
      <c r="E57" s="215"/>
      <c r="F57" s="215"/>
      <c r="G57" s="215"/>
      <c r="H57" s="215"/>
      <c r="I57" s="215"/>
      <c r="J57" s="215"/>
      <c r="K57" s="215"/>
      <c r="L57" s="215"/>
      <c r="M57" s="215"/>
      <c r="N57" s="11"/>
      <c r="O57" s="3" t="s">
        <v>4</v>
      </c>
      <c r="P57" s="3"/>
      <c r="Q57" s="3"/>
      <c r="R57" s="215" t="str">
        <f>R13</f>
        <v>2021-2022</v>
      </c>
      <c r="S57" s="215"/>
      <c r="T57" s="215"/>
      <c r="U57" s="215"/>
      <c r="V57" s="215"/>
      <c r="W57" s="215"/>
      <c r="X57" s="215"/>
      <c r="Y57" s="11"/>
      <c r="Z57" s="11"/>
      <c r="AA57" s="11"/>
      <c r="AB57" s="18"/>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row>
    <row r="58" spans="1:76" s="2" customFormat="1" ht="8.1" customHeight="1"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row>
    <row r="59" spans="1:76" s="2" customFormat="1" ht="15.75" x14ac:dyDescent="0.25">
      <c r="A59" s="228" t="s">
        <v>79</v>
      </c>
      <c r="B59" s="229"/>
      <c r="C59" s="229"/>
      <c r="D59" s="229"/>
      <c r="E59" s="229"/>
      <c r="F59" s="229"/>
      <c r="G59" s="229"/>
      <c r="H59" s="229"/>
      <c r="I59" s="229"/>
      <c r="J59" s="229"/>
      <c r="K59" s="229"/>
      <c r="L59" s="229"/>
      <c r="M59" s="229"/>
      <c r="N59" s="229"/>
      <c r="O59" s="229"/>
      <c r="P59" s="229"/>
      <c r="Q59" s="229"/>
      <c r="R59" s="229"/>
      <c r="S59" s="229"/>
      <c r="T59" s="229"/>
      <c r="U59" s="229"/>
      <c r="V59" s="229"/>
      <c r="W59" s="229"/>
      <c r="X59" s="230"/>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row>
    <row r="60" spans="1:76" s="2" customFormat="1" ht="20.25" customHeight="1" x14ac:dyDescent="0.25">
      <c r="A60" s="204" t="s">
        <v>102</v>
      </c>
      <c r="B60" s="205"/>
      <c r="C60" s="205"/>
      <c r="D60" s="205"/>
      <c r="E60" s="205"/>
      <c r="F60" s="205"/>
      <c r="G60" s="205"/>
      <c r="H60" s="205"/>
      <c r="I60" s="205"/>
      <c r="J60" s="205"/>
      <c r="K60" s="205"/>
      <c r="L60" s="205"/>
      <c r="M60" s="205"/>
      <c r="N60" s="205"/>
      <c r="O60" s="205"/>
      <c r="P60" s="205"/>
      <c r="Q60" s="205"/>
      <c r="R60" s="205"/>
      <c r="S60" s="205"/>
      <c r="T60" s="205"/>
      <c r="U60" s="205"/>
      <c r="V60" s="205"/>
      <c r="W60" s="205"/>
      <c r="X60" s="206"/>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row>
    <row r="61" spans="1:76" s="2" customFormat="1" ht="20.25" customHeight="1" x14ac:dyDescent="0.25">
      <c r="A61" s="207"/>
      <c r="B61" s="208"/>
      <c r="C61" s="208"/>
      <c r="D61" s="208"/>
      <c r="E61" s="208"/>
      <c r="F61" s="208"/>
      <c r="G61" s="208"/>
      <c r="H61" s="208"/>
      <c r="I61" s="208"/>
      <c r="J61" s="208"/>
      <c r="K61" s="208"/>
      <c r="L61" s="208"/>
      <c r="M61" s="208"/>
      <c r="N61" s="208"/>
      <c r="O61" s="208"/>
      <c r="P61" s="208"/>
      <c r="Q61" s="208"/>
      <c r="R61" s="208"/>
      <c r="S61" s="208"/>
      <c r="T61" s="208"/>
      <c r="U61" s="208"/>
      <c r="V61" s="208"/>
      <c r="W61" s="208"/>
      <c r="X61" s="209"/>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row>
    <row r="62" spans="1:76" s="2" customFormat="1" ht="20.25" customHeight="1" x14ac:dyDescent="0.25">
      <c r="A62" s="207"/>
      <c r="B62" s="208"/>
      <c r="C62" s="208"/>
      <c r="D62" s="208"/>
      <c r="E62" s="208"/>
      <c r="F62" s="208"/>
      <c r="G62" s="208"/>
      <c r="H62" s="208"/>
      <c r="I62" s="208"/>
      <c r="J62" s="208"/>
      <c r="K62" s="208"/>
      <c r="L62" s="208"/>
      <c r="M62" s="208"/>
      <c r="N62" s="208"/>
      <c r="O62" s="208"/>
      <c r="P62" s="208"/>
      <c r="Q62" s="208"/>
      <c r="R62" s="208"/>
      <c r="S62" s="208"/>
      <c r="T62" s="208"/>
      <c r="U62" s="208"/>
      <c r="V62" s="208"/>
      <c r="W62" s="208"/>
      <c r="X62" s="209"/>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row>
    <row r="63" spans="1:76" s="2" customFormat="1" ht="20.25" customHeight="1" x14ac:dyDescent="0.25">
      <c r="A63" s="210"/>
      <c r="B63" s="211"/>
      <c r="C63" s="211"/>
      <c r="D63" s="211"/>
      <c r="E63" s="211"/>
      <c r="F63" s="211"/>
      <c r="G63" s="211"/>
      <c r="H63" s="211"/>
      <c r="I63" s="211"/>
      <c r="J63" s="211"/>
      <c r="K63" s="211"/>
      <c r="L63" s="211"/>
      <c r="M63" s="211"/>
      <c r="N63" s="211"/>
      <c r="O63" s="211"/>
      <c r="P63" s="211"/>
      <c r="Q63" s="211"/>
      <c r="R63" s="211"/>
      <c r="S63" s="211"/>
      <c r="T63" s="211"/>
      <c r="U63" s="211"/>
      <c r="V63" s="211"/>
      <c r="W63" s="211"/>
      <c r="X63" s="212"/>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row>
    <row r="64" spans="1:76" s="2" customFormat="1" ht="15.75" customHeight="1" x14ac:dyDescent="0.25">
      <c r="A64" s="157" t="s">
        <v>7</v>
      </c>
      <c r="B64" s="158"/>
      <c r="C64" s="158"/>
      <c r="D64" s="158"/>
      <c r="E64" s="158"/>
      <c r="F64" s="158"/>
      <c r="G64" s="158"/>
      <c r="H64" s="158"/>
      <c r="I64" s="158"/>
      <c r="J64" s="158"/>
      <c r="K64" s="158"/>
      <c r="L64" s="159"/>
      <c r="M64" s="103" t="s">
        <v>13</v>
      </c>
      <c r="N64" s="102"/>
      <c r="O64" s="102"/>
      <c r="P64" s="102"/>
      <c r="Q64" s="102"/>
      <c r="R64" s="102"/>
      <c r="S64" s="102"/>
      <c r="T64" s="102"/>
      <c r="U64" s="102"/>
      <c r="V64" s="102"/>
      <c r="W64" s="102"/>
      <c r="X64" s="4"/>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row>
    <row r="65" spans="1:76" s="2" customFormat="1" ht="14.1" customHeight="1" x14ac:dyDescent="0.25">
      <c r="A65" s="77"/>
      <c r="B65" s="148" t="s">
        <v>8</v>
      </c>
      <c r="C65" s="148"/>
      <c r="D65" s="148"/>
      <c r="E65" s="148"/>
      <c r="F65" s="148"/>
      <c r="G65" s="148"/>
      <c r="H65" s="148"/>
      <c r="I65" s="148"/>
      <c r="J65" s="148"/>
      <c r="K65" s="148"/>
      <c r="L65" s="4"/>
      <c r="M65" s="77"/>
      <c r="N65" s="102" t="s">
        <v>8</v>
      </c>
      <c r="O65" s="102"/>
      <c r="P65" s="102"/>
      <c r="Q65" s="102"/>
      <c r="R65" s="102"/>
      <c r="S65" s="102"/>
      <c r="T65" s="102"/>
      <c r="U65" s="102"/>
      <c r="V65" s="102"/>
      <c r="W65" s="102"/>
      <c r="X65" s="4"/>
      <c r="Y65" s="11"/>
      <c r="Z65" s="18" t="s">
        <v>21</v>
      </c>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row>
    <row r="66" spans="1:76" s="2" customFormat="1" ht="14.1" customHeight="1" x14ac:dyDescent="0.25">
      <c r="A66" s="77"/>
      <c r="B66" s="148" t="s">
        <v>15</v>
      </c>
      <c r="C66" s="148"/>
      <c r="D66" s="148"/>
      <c r="E66" s="148"/>
      <c r="F66" s="148"/>
      <c r="G66" s="148"/>
      <c r="H66" s="148"/>
      <c r="I66" s="148"/>
      <c r="J66" s="148"/>
      <c r="K66" s="148"/>
      <c r="L66" s="4"/>
      <c r="M66" s="77"/>
      <c r="N66" s="102" t="s">
        <v>15</v>
      </c>
      <c r="O66" s="102"/>
      <c r="P66" s="102"/>
      <c r="Q66" s="102"/>
      <c r="R66" s="102"/>
      <c r="S66" s="102"/>
      <c r="T66" s="102"/>
      <c r="U66" s="102"/>
      <c r="V66" s="102"/>
      <c r="W66" s="102"/>
      <c r="X66" s="4"/>
      <c r="Y66" s="11"/>
      <c r="Z66" s="18" t="s">
        <v>22</v>
      </c>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row>
    <row r="67" spans="1:76" s="2" customFormat="1" ht="14.1" customHeight="1" x14ac:dyDescent="0.25">
      <c r="A67" s="77"/>
      <c r="B67" s="102" t="s">
        <v>9</v>
      </c>
      <c r="C67" s="102"/>
      <c r="D67" s="173"/>
      <c r="E67" s="173"/>
      <c r="F67" s="173"/>
      <c r="G67" s="173"/>
      <c r="H67" s="173"/>
      <c r="I67" s="173"/>
      <c r="J67" s="173"/>
      <c r="K67" s="173"/>
      <c r="L67" s="4"/>
      <c r="M67" s="77"/>
      <c r="N67" s="102" t="s">
        <v>9</v>
      </c>
      <c r="O67" s="102"/>
      <c r="P67" s="173"/>
      <c r="Q67" s="173"/>
      <c r="R67" s="173"/>
      <c r="S67" s="173"/>
      <c r="T67" s="173"/>
      <c r="U67" s="173"/>
      <c r="V67" s="173"/>
      <c r="W67" s="173"/>
      <c r="X67" s="4"/>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row>
    <row r="68" spans="1:76" s="2" customFormat="1" ht="14.1" customHeight="1" x14ac:dyDescent="0.25">
      <c r="A68" s="77"/>
      <c r="B68" s="148" t="s">
        <v>10</v>
      </c>
      <c r="C68" s="148"/>
      <c r="D68" s="173"/>
      <c r="E68" s="173"/>
      <c r="F68" s="173"/>
      <c r="G68" s="173"/>
      <c r="H68" s="173"/>
      <c r="I68" s="173"/>
      <c r="J68" s="173"/>
      <c r="K68" s="173"/>
      <c r="L68" s="4"/>
      <c r="M68" s="77"/>
      <c r="N68" s="102" t="s">
        <v>10</v>
      </c>
      <c r="O68" s="102"/>
      <c r="P68" s="173"/>
      <c r="Q68" s="173"/>
      <c r="R68" s="173"/>
      <c r="S68" s="173"/>
      <c r="T68" s="173"/>
      <c r="U68" s="173"/>
      <c r="V68" s="173"/>
      <c r="W68" s="173"/>
      <c r="X68" s="4"/>
      <c r="Y68" s="11"/>
      <c r="Z68" s="18" t="s">
        <v>23</v>
      </c>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row>
    <row r="69" spans="1:76" s="2" customFormat="1" ht="14.1" customHeight="1" x14ac:dyDescent="0.25">
      <c r="A69" s="107"/>
      <c r="B69" s="173"/>
      <c r="C69" s="173"/>
      <c r="D69" s="173"/>
      <c r="E69" s="173"/>
      <c r="F69" s="173"/>
      <c r="G69" s="173"/>
      <c r="H69" s="173"/>
      <c r="I69" s="173"/>
      <c r="J69" s="173"/>
      <c r="K69" s="173"/>
      <c r="L69" s="4"/>
      <c r="M69" s="5"/>
      <c r="N69" s="173"/>
      <c r="O69" s="173"/>
      <c r="P69" s="173"/>
      <c r="Q69" s="173"/>
      <c r="R69" s="173"/>
      <c r="S69" s="173"/>
      <c r="T69" s="173"/>
      <c r="U69" s="173"/>
      <c r="V69" s="173"/>
      <c r="W69" s="173"/>
      <c r="X69" s="4"/>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row>
    <row r="70" spans="1:76" s="2" customFormat="1" ht="15.75" x14ac:dyDescent="0.25">
      <c r="A70" s="103" t="s">
        <v>11</v>
      </c>
      <c r="B70" s="102"/>
      <c r="C70" s="102"/>
      <c r="D70" s="102"/>
      <c r="E70" s="102"/>
      <c r="F70" s="102"/>
      <c r="G70" s="102"/>
      <c r="H70" s="102"/>
      <c r="I70" s="102"/>
      <c r="J70" s="102"/>
      <c r="K70" s="102"/>
      <c r="L70" s="4"/>
      <c r="M70" s="155" t="s">
        <v>61</v>
      </c>
      <c r="N70" s="148"/>
      <c r="O70" s="148"/>
      <c r="P70" s="148"/>
      <c r="Q70" s="148"/>
      <c r="R70" s="148"/>
      <c r="S70" s="148"/>
      <c r="T70" s="148"/>
      <c r="U70" s="148"/>
      <c r="V70" s="148"/>
      <c r="W70" s="148"/>
      <c r="X70" s="156"/>
      <c r="Y70" s="11"/>
      <c r="Z70" s="18"/>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row>
    <row r="71" spans="1:76" s="2" customFormat="1" ht="14.1" customHeight="1" x14ac:dyDescent="0.25">
      <c r="A71" s="77"/>
      <c r="B71" s="102" t="s">
        <v>8</v>
      </c>
      <c r="C71" s="102"/>
      <c r="D71" s="102"/>
      <c r="E71" s="102"/>
      <c r="F71" s="102"/>
      <c r="G71" s="102"/>
      <c r="H71" s="102"/>
      <c r="I71" s="102"/>
      <c r="J71" s="102"/>
      <c r="K71" s="102"/>
      <c r="L71" s="104"/>
      <c r="M71" s="77"/>
      <c r="N71" s="148" t="s">
        <v>14</v>
      </c>
      <c r="O71" s="148"/>
      <c r="P71" s="148"/>
      <c r="Q71" s="148"/>
      <c r="R71" s="148"/>
      <c r="S71" s="148"/>
      <c r="T71" s="148"/>
      <c r="U71" s="148"/>
      <c r="V71" s="148"/>
      <c r="W71" s="148"/>
      <c r="X71" s="4"/>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row>
    <row r="72" spans="1:76" s="2" customFormat="1" ht="14.1" customHeight="1" x14ac:dyDescent="0.25">
      <c r="A72" s="77"/>
      <c r="B72" s="102" t="s">
        <v>15</v>
      </c>
      <c r="C72" s="102"/>
      <c r="D72" s="102"/>
      <c r="E72" s="102"/>
      <c r="F72" s="102"/>
      <c r="G72" s="102"/>
      <c r="H72" s="102"/>
      <c r="I72" s="102"/>
      <c r="J72" s="102"/>
      <c r="K72" s="102"/>
      <c r="L72" s="4"/>
      <c r="M72" s="77"/>
      <c r="N72" s="148" t="s">
        <v>15</v>
      </c>
      <c r="O72" s="148"/>
      <c r="P72" s="148"/>
      <c r="Q72" s="148"/>
      <c r="R72" s="148"/>
      <c r="S72" s="148"/>
      <c r="T72" s="148"/>
      <c r="U72" s="148"/>
      <c r="V72" s="148"/>
      <c r="W72" s="148"/>
      <c r="X72" s="4"/>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row>
    <row r="73" spans="1:76" s="2" customFormat="1" ht="14.1" customHeight="1" x14ac:dyDescent="0.25">
      <c r="A73" s="77"/>
      <c r="B73" s="102" t="s">
        <v>9</v>
      </c>
      <c r="C73" s="102"/>
      <c r="D73" s="173"/>
      <c r="E73" s="173"/>
      <c r="F73" s="173"/>
      <c r="G73" s="173"/>
      <c r="H73" s="173"/>
      <c r="I73" s="173"/>
      <c r="J73" s="173"/>
      <c r="K73" s="173"/>
      <c r="L73" s="4"/>
      <c r="M73" s="77"/>
      <c r="N73" s="148" t="s">
        <v>9</v>
      </c>
      <c r="O73" s="148"/>
      <c r="P73" s="173"/>
      <c r="Q73" s="173"/>
      <c r="R73" s="173"/>
      <c r="S73" s="173"/>
      <c r="T73" s="173"/>
      <c r="U73" s="173"/>
      <c r="V73" s="173"/>
      <c r="W73" s="173"/>
      <c r="X73" s="4"/>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row>
    <row r="74" spans="1:76" s="2" customFormat="1" ht="14.1" customHeight="1" x14ac:dyDescent="0.25">
      <c r="A74" s="77"/>
      <c r="B74" s="102" t="s">
        <v>10</v>
      </c>
      <c r="C74" s="102"/>
      <c r="D74" s="173"/>
      <c r="E74" s="173"/>
      <c r="F74" s="173"/>
      <c r="G74" s="173"/>
      <c r="H74" s="173"/>
      <c r="I74" s="173"/>
      <c r="J74" s="173"/>
      <c r="K74" s="173"/>
      <c r="L74" s="4"/>
      <c r="M74" s="77"/>
      <c r="N74" s="148" t="s">
        <v>10</v>
      </c>
      <c r="O74" s="148"/>
      <c r="P74" s="173"/>
      <c r="Q74" s="173"/>
      <c r="R74" s="173"/>
      <c r="S74" s="173"/>
      <c r="T74" s="173"/>
      <c r="U74" s="173"/>
      <c r="V74" s="173"/>
      <c r="W74" s="173"/>
      <c r="X74" s="4"/>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row>
    <row r="75" spans="1:76" s="2" customFormat="1" ht="14.1" customHeight="1" x14ac:dyDescent="0.25">
      <c r="A75" s="5"/>
      <c r="B75" s="173"/>
      <c r="C75" s="173"/>
      <c r="D75" s="173"/>
      <c r="E75" s="173"/>
      <c r="F75" s="173"/>
      <c r="G75" s="173"/>
      <c r="H75" s="173"/>
      <c r="I75" s="173"/>
      <c r="J75" s="173"/>
      <c r="K75" s="173"/>
      <c r="L75" s="4"/>
      <c r="M75" s="6"/>
      <c r="N75" s="173"/>
      <c r="O75" s="173"/>
      <c r="P75" s="173"/>
      <c r="Q75" s="173"/>
      <c r="R75" s="173"/>
      <c r="S75" s="173"/>
      <c r="T75" s="173"/>
      <c r="U75" s="173"/>
      <c r="V75" s="173"/>
      <c r="W75" s="173"/>
      <c r="X75" s="7"/>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row>
    <row r="76" spans="1:76" s="2" customFormat="1" ht="15.75" customHeight="1" x14ac:dyDescent="0.25">
      <c r="A76" s="103" t="s">
        <v>12</v>
      </c>
      <c r="B76" s="102"/>
      <c r="C76" s="102"/>
      <c r="D76" s="102"/>
      <c r="E76" s="102"/>
      <c r="F76" s="102"/>
      <c r="G76" s="102"/>
      <c r="H76" s="102"/>
      <c r="I76" s="102"/>
      <c r="J76" s="102"/>
      <c r="K76" s="102"/>
      <c r="L76" s="4"/>
      <c r="M76" s="155" t="s">
        <v>101</v>
      </c>
      <c r="N76" s="148"/>
      <c r="O76" s="148"/>
      <c r="P76" s="148"/>
      <c r="Q76" s="148"/>
      <c r="R76" s="148"/>
      <c r="S76" s="148"/>
      <c r="T76" s="148"/>
      <c r="U76" s="148"/>
      <c r="V76" s="148"/>
      <c r="W76" s="148"/>
      <c r="X76" s="156"/>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row>
    <row r="77" spans="1:76" s="2" customFormat="1" ht="14.1" customHeight="1" x14ac:dyDescent="0.25">
      <c r="A77" s="77"/>
      <c r="B77" s="102" t="s">
        <v>8</v>
      </c>
      <c r="C77" s="102"/>
      <c r="D77" s="102"/>
      <c r="E77" s="102"/>
      <c r="F77" s="102"/>
      <c r="G77" s="102"/>
      <c r="H77" s="102"/>
      <c r="I77" s="102"/>
      <c r="J77" s="102"/>
      <c r="K77" s="102"/>
      <c r="L77" s="104"/>
      <c r="M77" s="77"/>
      <c r="N77" s="148" t="s">
        <v>14</v>
      </c>
      <c r="O77" s="148"/>
      <c r="P77" s="148"/>
      <c r="Q77" s="148"/>
      <c r="R77" s="148"/>
      <c r="S77" s="148"/>
      <c r="T77" s="148"/>
      <c r="U77" s="148"/>
      <c r="V77" s="148"/>
      <c r="W77" s="148"/>
      <c r="X77" s="4"/>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row>
    <row r="78" spans="1:76" s="2" customFormat="1" ht="14.1" customHeight="1" x14ac:dyDescent="0.25">
      <c r="A78" s="77"/>
      <c r="B78" s="102" t="s">
        <v>15</v>
      </c>
      <c r="C78" s="102"/>
      <c r="D78" s="102"/>
      <c r="E78" s="102"/>
      <c r="F78" s="102"/>
      <c r="G78" s="102"/>
      <c r="H78" s="102"/>
      <c r="I78" s="102"/>
      <c r="J78" s="102"/>
      <c r="K78" s="102"/>
      <c r="L78" s="4"/>
      <c r="M78" s="77"/>
      <c r="N78" s="148" t="s">
        <v>15</v>
      </c>
      <c r="O78" s="148"/>
      <c r="P78" s="148"/>
      <c r="Q78" s="148"/>
      <c r="R78" s="148"/>
      <c r="S78" s="148"/>
      <c r="T78" s="148"/>
      <c r="U78" s="148"/>
      <c r="V78" s="148"/>
      <c r="W78" s="148"/>
      <c r="X78" s="4"/>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row>
    <row r="79" spans="1:76" s="2" customFormat="1" ht="14.1" customHeight="1" x14ac:dyDescent="0.25">
      <c r="A79" s="77"/>
      <c r="B79" s="102" t="s">
        <v>9</v>
      </c>
      <c r="C79" s="102"/>
      <c r="D79" s="173"/>
      <c r="E79" s="173"/>
      <c r="F79" s="173"/>
      <c r="G79" s="173"/>
      <c r="H79" s="173"/>
      <c r="I79" s="173"/>
      <c r="J79" s="173"/>
      <c r="K79" s="173"/>
      <c r="L79" s="4"/>
      <c r="M79" s="77"/>
      <c r="N79" s="148" t="s">
        <v>9</v>
      </c>
      <c r="O79" s="148"/>
      <c r="P79" s="173"/>
      <c r="Q79" s="173"/>
      <c r="R79" s="173"/>
      <c r="S79" s="173"/>
      <c r="T79" s="173"/>
      <c r="U79" s="173"/>
      <c r="V79" s="173"/>
      <c r="W79" s="173"/>
      <c r="X79" s="4"/>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row>
    <row r="80" spans="1:76" s="2" customFormat="1" ht="14.1" customHeight="1" x14ac:dyDescent="0.25">
      <c r="A80" s="77"/>
      <c r="B80" s="102" t="s">
        <v>10</v>
      </c>
      <c r="C80" s="102"/>
      <c r="D80" s="173"/>
      <c r="E80" s="173"/>
      <c r="F80" s="173"/>
      <c r="G80" s="173"/>
      <c r="H80" s="173"/>
      <c r="I80" s="173"/>
      <c r="J80" s="173"/>
      <c r="K80" s="173"/>
      <c r="L80" s="4"/>
      <c r="M80" s="77"/>
      <c r="N80" s="148" t="s">
        <v>10</v>
      </c>
      <c r="O80" s="148"/>
      <c r="P80" s="173"/>
      <c r="Q80" s="173"/>
      <c r="R80" s="173"/>
      <c r="S80" s="173"/>
      <c r="T80" s="173"/>
      <c r="U80" s="173"/>
      <c r="V80" s="173"/>
      <c r="W80" s="173"/>
      <c r="X80" s="4"/>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row>
    <row r="81" spans="1:76" s="2" customFormat="1" ht="14.1" customHeight="1" x14ac:dyDescent="0.25">
      <c r="A81" s="5"/>
      <c r="B81" s="173"/>
      <c r="C81" s="173"/>
      <c r="D81" s="173"/>
      <c r="E81" s="173"/>
      <c r="F81" s="173"/>
      <c r="G81" s="173"/>
      <c r="H81" s="173"/>
      <c r="I81" s="173"/>
      <c r="J81" s="173"/>
      <c r="K81" s="173"/>
      <c r="L81" s="4"/>
      <c r="M81" s="6"/>
      <c r="N81" s="173"/>
      <c r="O81" s="173"/>
      <c r="P81" s="173"/>
      <c r="Q81" s="173"/>
      <c r="R81" s="173"/>
      <c r="S81" s="173"/>
      <c r="T81" s="173"/>
      <c r="U81" s="173"/>
      <c r="V81" s="173"/>
      <c r="W81" s="173"/>
      <c r="X81" s="7"/>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row>
    <row r="82" spans="1:76" s="2" customFormat="1" ht="15.75" customHeight="1" x14ac:dyDescent="0.25">
      <c r="A82" s="180" t="s">
        <v>42</v>
      </c>
      <c r="B82" s="181"/>
      <c r="C82" s="181"/>
      <c r="D82" s="181"/>
      <c r="E82" s="181"/>
      <c r="F82" s="182"/>
      <c r="G82" s="186" t="s">
        <v>43</v>
      </c>
      <c r="H82" s="187"/>
      <c r="I82" s="187"/>
      <c r="J82" s="187"/>
      <c r="K82" s="187"/>
      <c r="L82" s="188"/>
      <c r="M82" s="186" t="s">
        <v>67</v>
      </c>
      <c r="N82" s="187"/>
      <c r="O82" s="187"/>
      <c r="P82" s="187"/>
      <c r="Q82" s="187"/>
      <c r="R82" s="188"/>
      <c r="S82" s="186" t="s">
        <v>44</v>
      </c>
      <c r="T82" s="187"/>
      <c r="U82" s="187"/>
      <c r="V82" s="187"/>
      <c r="W82" s="187"/>
      <c r="X82" s="188"/>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row>
    <row r="83" spans="1:76" s="2" customFormat="1" ht="15.75" x14ac:dyDescent="0.25">
      <c r="A83" s="183"/>
      <c r="B83" s="184"/>
      <c r="C83" s="184"/>
      <c r="D83" s="184"/>
      <c r="E83" s="184"/>
      <c r="F83" s="185"/>
      <c r="G83" s="189"/>
      <c r="H83" s="190"/>
      <c r="I83" s="190"/>
      <c r="J83" s="190"/>
      <c r="K83" s="190"/>
      <c r="L83" s="191"/>
      <c r="M83" s="189"/>
      <c r="N83" s="190"/>
      <c r="O83" s="190"/>
      <c r="P83" s="190"/>
      <c r="Q83" s="190"/>
      <c r="R83" s="191"/>
      <c r="S83" s="189"/>
      <c r="T83" s="190"/>
      <c r="U83" s="190"/>
      <c r="V83" s="190"/>
      <c r="W83" s="190"/>
      <c r="X83" s="19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row>
    <row r="84" spans="1:76" s="2" customFormat="1" ht="14.1" customHeight="1" x14ac:dyDescent="0.25">
      <c r="A84" s="195" t="s">
        <v>63</v>
      </c>
      <c r="B84" s="196"/>
      <c r="C84" s="196"/>
      <c r="D84" s="196"/>
      <c r="E84" s="196"/>
      <c r="F84" s="197"/>
      <c r="G84" s="195" t="s">
        <v>62</v>
      </c>
      <c r="H84" s="196"/>
      <c r="I84" s="196"/>
      <c r="J84" s="196"/>
      <c r="K84" s="196"/>
      <c r="L84" s="197"/>
      <c r="M84" s="195" t="s">
        <v>64</v>
      </c>
      <c r="N84" s="196"/>
      <c r="O84" s="196"/>
      <c r="P84" s="196"/>
      <c r="Q84" s="196"/>
      <c r="R84" s="197"/>
      <c r="S84" s="195" t="s">
        <v>77</v>
      </c>
      <c r="T84" s="196"/>
      <c r="U84" s="196"/>
      <c r="V84" s="196"/>
      <c r="W84" s="196"/>
      <c r="X84" s="197"/>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row>
    <row r="85" spans="1:76" s="2" customFormat="1" ht="14.1" customHeight="1" x14ac:dyDescent="0.25">
      <c r="A85" s="198"/>
      <c r="B85" s="199"/>
      <c r="C85" s="199"/>
      <c r="D85" s="199"/>
      <c r="E85" s="199"/>
      <c r="F85" s="200"/>
      <c r="G85" s="198"/>
      <c r="H85" s="199"/>
      <c r="I85" s="199"/>
      <c r="J85" s="199"/>
      <c r="K85" s="199"/>
      <c r="L85" s="200"/>
      <c r="M85" s="198"/>
      <c r="N85" s="199"/>
      <c r="O85" s="199"/>
      <c r="P85" s="199"/>
      <c r="Q85" s="199"/>
      <c r="R85" s="200"/>
      <c r="S85" s="198"/>
      <c r="T85" s="199"/>
      <c r="U85" s="199"/>
      <c r="V85" s="199"/>
      <c r="W85" s="199"/>
      <c r="X85" s="200"/>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row>
    <row r="86" spans="1:76" s="2" customFormat="1" ht="14.1" customHeight="1" x14ac:dyDescent="0.25">
      <c r="A86" s="201"/>
      <c r="B86" s="202"/>
      <c r="C86" s="202"/>
      <c r="D86" s="202"/>
      <c r="E86" s="202"/>
      <c r="F86" s="203"/>
      <c r="G86" s="201"/>
      <c r="H86" s="202"/>
      <c r="I86" s="202"/>
      <c r="J86" s="202"/>
      <c r="K86" s="202"/>
      <c r="L86" s="203"/>
      <c r="M86" s="201"/>
      <c r="N86" s="202"/>
      <c r="O86" s="202"/>
      <c r="P86" s="202"/>
      <c r="Q86" s="202"/>
      <c r="R86" s="203"/>
      <c r="S86" s="201"/>
      <c r="T86" s="202"/>
      <c r="U86" s="202"/>
      <c r="V86" s="202"/>
      <c r="W86" s="202"/>
      <c r="X86" s="203"/>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row>
    <row r="87" spans="1:76" s="2" customFormat="1" ht="6" customHeight="1" x14ac:dyDescent="0.25">
      <c r="A87" s="174" t="str">
        <f>IF(O87&gt;3.44,"Highly Effective",IF(O87&gt;2.44,"Effective",IF(O87&gt;1.44,"Needs Improvement / Developing","Unsatisfactory")))</f>
        <v>Unsatisfactory</v>
      </c>
      <c r="B87" s="175"/>
      <c r="C87" s="175"/>
      <c r="D87" s="175"/>
      <c r="E87" s="175"/>
      <c r="F87" s="175"/>
      <c r="G87" s="175"/>
      <c r="H87" s="175"/>
      <c r="I87" s="175"/>
      <c r="J87" s="175"/>
      <c r="K87" s="175"/>
      <c r="L87" s="175"/>
      <c r="M87" s="12"/>
      <c r="N87" s="12"/>
      <c r="O87" s="192">
        <f>'DATA ENTRY'!B20</f>
        <v>0</v>
      </c>
      <c r="P87" s="192"/>
      <c r="Q87" s="192"/>
      <c r="R87" s="192"/>
      <c r="S87" s="161" t="s">
        <v>81</v>
      </c>
      <c r="T87" s="161"/>
      <c r="U87" s="161"/>
      <c r="V87" s="161"/>
      <c r="W87" s="161"/>
      <c r="X87" s="162"/>
      <c r="Y87" s="11"/>
      <c r="Z87" s="11"/>
      <c r="AA87" s="11"/>
      <c r="AB87" s="18"/>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row>
    <row r="88" spans="1:76" s="2" customFormat="1" ht="18.75" customHeight="1" x14ac:dyDescent="0.25">
      <c r="A88" s="176"/>
      <c r="B88" s="177"/>
      <c r="C88" s="177"/>
      <c r="D88" s="177"/>
      <c r="E88" s="177"/>
      <c r="F88" s="177"/>
      <c r="G88" s="177"/>
      <c r="H88" s="177"/>
      <c r="I88" s="177"/>
      <c r="J88" s="177"/>
      <c r="K88" s="177"/>
      <c r="L88" s="177"/>
      <c r="M88" s="13"/>
      <c r="N88" s="13"/>
      <c r="O88" s="193"/>
      <c r="P88" s="193"/>
      <c r="Q88" s="193"/>
      <c r="R88" s="193"/>
      <c r="S88" s="163"/>
      <c r="T88" s="163"/>
      <c r="U88" s="163"/>
      <c r="V88" s="163"/>
      <c r="W88" s="163"/>
      <c r="X88" s="164"/>
      <c r="Y88" s="11"/>
      <c r="Z88" s="11"/>
      <c r="AA88" s="11"/>
      <c r="AB88" s="18"/>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row>
    <row r="89" spans="1:76" s="2" customFormat="1" ht="6" customHeight="1" x14ac:dyDescent="0.25">
      <c r="A89" s="178"/>
      <c r="B89" s="179"/>
      <c r="C89" s="179"/>
      <c r="D89" s="179"/>
      <c r="E89" s="179"/>
      <c r="F89" s="179"/>
      <c r="G89" s="179"/>
      <c r="H89" s="179"/>
      <c r="I89" s="179"/>
      <c r="J89" s="179"/>
      <c r="K89" s="179"/>
      <c r="L89" s="179"/>
      <c r="M89" s="14"/>
      <c r="N89" s="14"/>
      <c r="O89" s="194"/>
      <c r="P89" s="194"/>
      <c r="Q89" s="194"/>
      <c r="R89" s="194"/>
      <c r="S89" s="165"/>
      <c r="T89" s="165"/>
      <c r="U89" s="165"/>
      <c r="V89" s="165"/>
      <c r="W89" s="165"/>
      <c r="X89" s="166"/>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row>
    <row r="90" spans="1:76" s="11" customFormat="1" ht="8.1" customHeight="1" x14ac:dyDescent="0.25"/>
    <row r="91" spans="1:76" s="2" customFormat="1" ht="15.75" x14ac:dyDescent="0.25">
      <c r="A91" s="145" t="s">
        <v>53</v>
      </c>
      <c r="B91" s="146"/>
      <c r="C91" s="146"/>
      <c r="D91" s="146"/>
      <c r="E91" s="146"/>
      <c r="F91" s="146"/>
      <c r="G91" s="146"/>
      <c r="H91" s="146"/>
      <c r="I91" s="146"/>
      <c r="J91" s="146"/>
      <c r="K91" s="146"/>
      <c r="L91" s="146"/>
      <c r="M91" s="146"/>
      <c r="N91" s="146"/>
      <c r="O91" s="146"/>
      <c r="P91" s="146"/>
      <c r="Q91" s="146"/>
      <c r="R91" s="146"/>
      <c r="S91" s="146"/>
      <c r="T91" s="146"/>
      <c r="U91" s="146"/>
      <c r="V91" s="146"/>
      <c r="W91" s="146"/>
      <c r="X91" s="147"/>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row>
    <row r="92" spans="1:76" s="11" customFormat="1" ht="6.95" customHeight="1" x14ac:dyDescent="0.25">
      <c r="A92" s="170"/>
      <c r="B92" s="171"/>
      <c r="C92" s="171"/>
      <c r="D92" s="171"/>
      <c r="E92" s="171"/>
      <c r="F92" s="171"/>
      <c r="G92" s="171"/>
      <c r="H92" s="171"/>
      <c r="I92" s="171"/>
      <c r="J92" s="171"/>
      <c r="K92" s="171"/>
      <c r="L92" s="171"/>
      <c r="M92" s="171"/>
      <c r="N92" s="171"/>
      <c r="O92" s="171"/>
      <c r="P92" s="171"/>
      <c r="Q92" s="171"/>
      <c r="R92" s="171"/>
      <c r="S92" s="171"/>
      <c r="T92" s="171"/>
      <c r="U92" s="171"/>
      <c r="V92" s="171"/>
      <c r="W92" s="171"/>
      <c r="X92" s="172"/>
      <c r="AB92" s="10"/>
    </row>
    <row r="93" spans="1:76" s="10" customFormat="1" ht="15.75" x14ac:dyDescent="0.25">
      <c r="A93" s="155" t="s">
        <v>106</v>
      </c>
      <c r="B93" s="148"/>
      <c r="C93" s="148"/>
      <c r="D93" s="148"/>
      <c r="E93" s="148"/>
      <c r="F93" s="148"/>
      <c r="G93" s="148"/>
      <c r="H93" s="148"/>
      <c r="I93" s="148"/>
      <c r="J93" s="148"/>
      <c r="K93" s="148"/>
      <c r="L93" s="148"/>
      <c r="M93" s="148"/>
      <c r="N93" s="148"/>
      <c r="O93" s="148"/>
      <c r="P93" s="148"/>
      <c r="Q93" s="148"/>
      <c r="R93" s="148"/>
      <c r="S93" s="148"/>
      <c r="T93" s="148"/>
      <c r="U93" s="148"/>
      <c r="V93" s="148"/>
      <c r="W93" s="148"/>
      <c r="X93" s="156"/>
    </row>
    <row r="94" spans="1:76" s="10" customFormat="1" ht="15.75" x14ac:dyDescent="0.25">
      <c r="A94" s="167"/>
      <c r="B94" s="168"/>
      <c r="C94" s="168"/>
      <c r="D94" s="168"/>
      <c r="E94" s="168"/>
      <c r="F94" s="168"/>
      <c r="G94" s="168"/>
      <c r="H94" s="168"/>
      <c r="I94" s="168"/>
      <c r="J94" s="168"/>
      <c r="K94" s="168"/>
      <c r="L94" s="168"/>
      <c r="M94" s="168"/>
      <c r="N94" s="168"/>
      <c r="O94" s="168"/>
      <c r="P94" s="168"/>
      <c r="Q94" s="168"/>
      <c r="R94" s="168"/>
      <c r="S94" s="168"/>
      <c r="T94" s="168"/>
      <c r="U94" s="168"/>
      <c r="V94" s="168"/>
      <c r="W94" s="168"/>
      <c r="X94" s="169"/>
      <c r="AB94" s="11"/>
    </row>
    <row r="95" spans="1:76" s="11" customFormat="1" ht="15.75" x14ac:dyDescent="0.25">
      <c r="A95" s="5"/>
      <c r="B95" s="148" t="s">
        <v>17</v>
      </c>
      <c r="C95" s="148"/>
      <c r="D95" s="148"/>
      <c r="E95" s="148"/>
      <c r="F95" s="148"/>
      <c r="G95" s="160"/>
      <c r="H95" s="160"/>
      <c r="I95" s="160"/>
      <c r="J95" s="160"/>
      <c r="K95" s="160"/>
      <c r="L95" s="160"/>
      <c r="M95" s="160"/>
      <c r="N95" s="160"/>
      <c r="O95" s="160"/>
      <c r="P95" s="148" t="s">
        <v>19</v>
      </c>
      <c r="Q95" s="148"/>
      <c r="R95" s="160"/>
      <c r="S95" s="160"/>
      <c r="T95" s="160"/>
      <c r="U95" s="160"/>
      <c r="V95" s="160"/>
      <c r="W95" s="160"/>
      <c r="X95" s="4"/>
    </row>
    <row r="96" spans="1:76" s="11" customFormat="1" ht="6.95" customHeight="1" x14ac:dyDescent="0.25">
      <c r="A96" s="150"/>
      <c r="B96" s="151"/>
      <c r="C96" s="151"/>
      <c r="D96" s="151"/>
      <c r="E96" s="151"/>
      <c r="F96" s="151"/>
      <c r="G96" s="151"/>
      <c r="H96" s="151"/>
      <c r="I96" s="151"/>
      <c r="J96" s="151"/>
      <c r="K96" s="151"/>
      <c r="L96" s="151"/>
      <c r="M96" s="151"/>
      <c r="N96" s="151"/>
      <c r="O96" s="151"/>
      <c r="P96" s="151"/>
      <c r="Q96" s="151"/>
      <c r="R96" s="151"/>
      <c r="S96" s="151"/>
      <c r="T96" s="151"/>
      <c r="U96" s="151"/>
      <c r="V96" s="151"/>
      <c r="W96" s="151"/>
      <c r="X96" s="152"/>
      <c r="AB96" s="227" t="s">
        <v>80</v>
      </c>
      <c r="AC96" s="227"/>
      <c r="AD96" s="227"/>
      <c r="AE96" s="227"/>
      <c r="AF96" s="227"/>
      <c r="AG96" s="227"/>
      <c r="AH96" s="227"/>
      <c r="AI96" s="227"/>
      <c r="AJ96" s="227"/>
      <c r="AK96" s="227"/>
      <c r="AL96" s="227"/>
    </row>
    <row r="97" spans="1:38" s="11" customFormat="1" ht="15.75" x14ac:dyDescent="0.25">
      <c r="A97" s="5"/>
      <c r="B97" s="148" t="s">
        <v>18</v>
      </c>
      <c r="C97" s="148"/>
      <c r="D97" s="148"/>
      <c r="E97" s="148"/>
      <c r="F97" s="148"/>
      <c r="G97" s="173">
        <f>'DATA ENTRY'!B15</f>
        <v>0</v>
      </c>
      <c r="H97" s="173"/>
      <c r="I97" s="173"/>
      <c r="J97" s="173"/>
      <c r="K97" s="173"/>
      <c r="L97" s="173"/>
      <c r="M97" s="173"/>
      <c r="N97" s="173"/>
      <c r="O97" s="173"/>
      <c r="P97" s="151"/>
      <c r="Q97" s="151"/>
      <c r="R97" s="151"/>
      <c r="S97" s="151"/>
      <c r="T97" s="151"/>
      <c r="U97" s="151"/>
      <c r="V97" s="151"/>
      <c r="W97" s="151"/>
      <c r="X97" s="152"/>
      <c r="AB97" s="227"/>
      <c r="AC97" s="227"/>
      <c r="AD97" s="227"/>
      <c r="AE97" s="227"/>
      <c r="AF97" s="227"/>
      <c r="AG97" s="227"/>
      <c r="AH97" s="227"/>
      <c r="AI97" s="227"/>
      <c r="AJ97" s="227"/>
      <c r="AK97" s="227"/>
      <c r="AL97" s="227"/>
    </row>
    <row r="98" spans="1:38" s="11" customFormat="1" ht="6.95" customHeight="1" x14ac:dyDescent="0.25">
      <c r="A98" s="150"/>
      <c r="B98" s="151"/>
      <c r="C98" s="151"/>
      <c r="D98" s="151"/>
      <c r="E98" s="151"/>
      <c r="F98" s="151"/>
      <c r="G98" s="151"/>
      <c r="H98" s="151"/>
      <c r="I98" s="151"/>
      <c r="J98" s="151"/>
      <c r="K98" s="151"/>
      <c r="L98" s="151"/>
      <c r="M98" s="151"/>
      <c r="N98" s="151"/>
      <c r="O98" s="151"/>
      <c r="P98" s="151"/>
      <c r="Q98" s="151"/>
      <c r="R98" s="151"/>
      <c r="S98" s="151"/>
      <c r="T98" s="151"/>
      <c r="U98" s="151"/>
      <c r="V98" s="151"/>
      <c r="W98" s="151"/>
      <c r="X98" s="152"/>
      <c r="AB98" s="227"/>
      <c r="AC98" s="227"/>
      <c r="AD98" s="227"/>
      <c r="AE98" s="227"/>
      <c r="AF98" s="227"/>
      <c r="AG98" s="227"/>
      <c r="AH98" s="227"/>
      <c r="AI98" s="227"/>
      <c r="AJ98" s="227"/>
      <c r="AK98" s="227"/>
      <c r="AL98" s="227"/>
    </row>
    <row r="99" spans="1:38" s="11" customFormat="1" ht="15.75" x14ac:dyDescent="0.25">
      <c r="A99" s="5"/>
      <c r="B99" s="153" t="s">
        <v>20</v>
      </c>
      <c r="C99" s="153"/>
      <c r="D99" s="153"/>
      <c r="E99" s="153"/>
      <c r="F99" s="153"/>
      <c r="G99" s="153"/>
      <c r="H99" s="153"/>
      <c r="I99" s="153"/>
      <c r="J99" s="153"/>
      <c r="K99" s="153"/>
      <c r="L99" s="153"/>
      <c r="M99" s="153"/>
      <c r="N99" s="153"/>
      <c r="O99" s="153"/>
      <c r="P99" s="153"/>
      <c r="Q99" s="153"/>
      <c r="R99" s="153"/>
      <c r="S99" s="153"/>
      <c r="T99" s="153"/>
      <c r="U99" s="153"/>
      <c r="V99" s="153"/>
      <c r="W99" s="153"/>
      <c r="X99" s="154"/>
      <c r="AB99" s="227"/>
      <c r="AC99" s="227"/>
      <c r="AD99" s="227"/>
      <c r="AE99" s="227"/>
      <c r="AF99" s="227"/>
      <c r="AG99" s="227"/>
      <c r="AH99" s="227"/>
      <c r="AI99" s="227"/>
      <c r="AJ99" s="227"/>
      <c r="AK99" s="227"/>
      <c r="AL99" s="227"/>
    </row>
    <row r="100" spans="1:38" s="11" customFormat="1" ht="15" customHeight="1" x14ac:dyDescent="0.25">
      <c r="A100" s="5"/>
      <c r="B100" s="225"/>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4"/>
      <c r="AB100" s="227"/>
      <c r="AC100" s="227"/>
      <c r="AD100" s="227"/>
      <c r="AE100" s="227"/>
      <c r="AF100" s="227"/>
      <c r="AG100" s="227"/>
      <c r="AH100" s="227"/>
      <c r="AI100" s="227"/>
      <c r="AJ100" s="227"/>
      <c r="AK100" s="227"/>
      <c r="AL100" s="227"/>
    </row>
    <row r="101" spans="1:38" s="11" customFormat="1" ht="15" customHeight="1" x14ac:dyDescent="0.25">
      <c r="A101" s="5"/>
      <c r="B101" s="22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4"/>
      <c r="AB101" s="123"/>
      <c r="AC101" s="123"/>
      <c r="AD101" s="123"/>
      <c r="AE101" s="123"/>
      <c r="AF101" s="123"/>
      <c r="AG101" s="123"/>
      <c r="AH101" s="123"/>
      <c r="AI101" s="123"/>
      <c r="AJ101" s="123"/>
      <c r="AK101" s="123"/>
      <c r="AL101" s="123"/>
    </row>
    <row r="102" spans="1:38" s="11" customFormat="1" ht="15" customHeight="1" x14ac:dyDescent="0.25">
      <c r="A102" s="5"/>
      <c r="B102" s="225"/>
      <c r="C102" s="225"/>
      <c r="D102" s="225"/>
      <c r="E102" s="225"/>
      <c r="F102" s="225"/>
      <c r="G102" s="225"/>
      <c r="H102" s="225"/>
      <c r="I102" s="225"/>
      <c r="J102" s="225"/>
      <c r="K102" s="225"/>
      <c r="L102" s="225"/>
      <c r="M102" s="225"/>
      <c r="N102" s="225"/>
      <c r="O102" s="225"/>
      <c r="P102" s="225"/>
      <c r="Q102" s="225"/>
      <c r="R102" s="225"/>
      <c r="S102" s="225"/>
      <c r="T102" s="225"/>
      <c r="U102" s="225"/>
      <c r="V102" s="225"/>
      <c r="W102" s="225"/>
      <c r="X102" s="4"/>
    </row>
    <row r="103" spans="1:38" s="11" customFormat="1" ht="15" customHeight="1" x14ac:dyDescent="0.25">
      <c r="A103" s="5"/>
      <c r="B103" s="226"/>
      <c r="C103" s="226"/>
      <c r="D103" s="226"/>
      <c r="E103" s="226"/>
      <c r="F103" s="226"/>
      <c r="G103" s="226"/>
      <c r="H103" s="226"/>
      <c r="I103" s="226"/>
      <c r="J103" s="226"/>
      <c r="K103" s="226"/>
      <c r="L103" s="226"/>
      <c r="M103" s="226"/>
      <c r="N103" s="226"/>
      <c r="O103" s="226"/>
      <c r="P103" s="226"/>
      <c r="Q103" s="226"/>
      <c r="R103" s="226"/>
      <c r="S103" s="226"/>
      <c r="T103" s="226"/>
      <c r="U103" s="226"/>
      <c r="V103" s="226"/>
      <c r="W103" s="226"/>
      <c r="X103" s="4"/>
    </row>
    <row r="104" spans="1:38" s="11" customFormat="1" ht="15.75" x14ac:dyDescent="0.25">
      <c r="A104" s="157" t="s">
        <v>94</v>
      </c>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9"/>
    </row>
    <row r="105" spans="1:38" s="11" customFormat="1" ht="12" customHeight="1" x14ac:dyDescent="0.25">
      <c r="A105" s="155"/>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56"/>
      <c r="AB105" s="18"/>
    </row>
    <row r="106" spans="1:38" s="11" customFormat="1" ht="15.75" x14ac:dyDescent="0.25">
      <c r="A106" s="5"/>
      <c r="B106" s="148" t="s">
        <v>95</v>
      </c>
      <c r="C106" s="148"/>
      <c r="D106" s="148"/>
      <c r="E106" s="148"/>
      <c r="F106" s="148"/>
      <c r="G106" s="160"/>
      <c r="H106" s="160"/>
      <c r="I106" s="160"/>
      <c r="J106" s="160"/>
      <c r="K106" s="160"/>
      <c r="L106" s="160"/>
      <c r="M106" s="160"/>
      <c r="N106" s="160"/>
      <c r="O106" s="160"/>
      <c r="P106" s="148" t="s">
        <v>19</v>
      </c>
      <c r="Q106" s="148"/>
      <c r="R106" s="160"/>
      <c r="S106" s="160"/>
      <c r="T106" s="160"/>
      <c r="U106" s="160"/>
      <c r="V106" s="160"/>
      <c r="W106" s="160"/>
      <c r="X106" s="4"/>
      <c r="AB106" s="227" t="s">
        <v>80</v>
      </c>
      <c r="AC106" s="227"/>
      <c r="AD106" s="227"/>
      <c r="AE106" s="227"/>
      <c r="AF106" s="227"/>
      <c r="AG106" s="227"/>
      <c r="AH106" s="227"/>
      <c r="AI106" s="227"/>
      <c r="AJ106" s="227"/>
      <c r="AK106" s="227"/>
      <c r="AL106" s="227"/>
    </row>
    <row r="107" spans="1:38" s="11" customFormat="1" ht="6.95" customHeight="1" x14ac:dyDescent="0.25">
      <c r="A107" s="155"/>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56"/>
      <c r="AB107" s="227"/>
      <c r="AC107" s="227"/>
      <c r="AD107" s="227"/>
      <c r="AE107" s="227"/>
      <c r="AF107" s="227"/>
      <c r="AG107" s="227"/>
      <c r="AH107" s="227"/>
      <c r="AI107" s="227"/>
      <c r="AJ107" s="227"/>
      <c r="AK107" s="227"/>
      <c r="AL107" s="227"/>
    </row>
    <row r="108" spans="1:38" s="11" customFormat="1" ht="15.75" x14ac:dyDescent="0.25">
      <c r="A108" s="5"/>
      <c r="B108" s="153" t="s">
        <v>96</v>
      </c>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4"/>
      <c r="AB108" s="227"/>
      <c r="AC108" s="227"/>
      <c r="AD108" s="227"/>
      <c r="AE108" s="227"/>
      <c r="AF108" s="227"/>
      <c r="AG108" s="227"/>
      <c r="AH108" s="227"/>
      <c r="AI108" s="227"/>
      <c r="AJ108" s="227"/>
      <c r="AK108" s="227"/>
      <c r="AL108" s="227"/>
    </row>
    <row r="109" spans="1:38" s="11" customFormat="1" ht="15" customHeight="1" x14ac:dyDescent="0.25">
      <c r="A109" s="5"/>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125"/>
      <c r="AB109" s="227"/>
      <c r="AC109" s="227"/>
      <c r="AD109" s="227"/>
      <c r="AE109" s="227"/>
      <c r="AF109" s="227"/>
      <c r="AG109" s="227"/>
      <c r="AH109" s="227"/>
      <c r="AI109" s="227"/>
      <c r="AJ109" s="227"/>
      <c r="AK109" s="227"/>
      <c r="AL109" s="227"/>
    </row>
    <row r="110" spans="1:38" s="11" customFormat="1" ht="15" customHeight="1" x14ac:dyDescent="0.25">
      <c r="A110" s="5"/>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125"/>
      <c r="AB110" s="227"/>
      <c r="AC110" s="227"/>
      <c r="AD110" s="227"/>
      <c r="AE110" s="227"/>
      <c r="AF110" s="227"/>
      <c r="AG110" s="227"/>
      <c r="AH110" s="227"/>
      <c r="AI110" s="227"/>
      <c r="AJ110" s="227"/>
      <c r="AK110" s="227"/>
      <c r="AL110" s="227"/>
    </row>
    <row r="111" spans="1:38" s="11" customFormat="1" ht="15" customHeight="1" x14ac:dyDescent="0.25">
      <c r="A111" s="5"/>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4"/>
      <c r="AB111" s="227"/>
      <c r="AC111" s="227"/>
      <c r="AD111" s="227"/>
      <c r="AE111" s="227"/>
      <c r="AF111" s="227"/>
      <c r="AG111" s="227"/>
      <c r="AH111" s="227"/>
      <c r="AI111" s="227"/>
      <c r="AJ111" s="227"/>
      <c r="AK111" s="227"/>
      <c r="AL111" s="227"/>
    </row>
    <row r="112" spans="1:38" s="11" customFormat="1" ht="15" customHeight="1" x14ac:dyDescent="0.25">
      <c r="A112" s="6"/>
      <c r="B112" s="224"/>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7"/>
    </row>
    <row r="113" spans="1:76" s="11" customFormat="1" ht="15" customHeight="1" x14ac:dyDescent="0.25">
      <c r="A113" s="3"/>
      <c r="B113" s="129"/>
      <c r="C113" s="129"/>
      <c r="D113" s="129"/>
      <c r="E113" s="129"/>
      <c r="F113" s="129"/>
      <c r="G113" s="129"/>
      <c r="H113" s="129"/>
      <c r="I113" s="129"/>
      <c r="J113" s="129"/>
      <c r="K113" s="129"/>
      <c r="L113" s="129"/>
      <c r="M113" s="129"/>
      <c r="N113" s="129"/>
      <c r="O113" s="129"/>
      <c r="P113" s="129"/>
      <c r="Q113" s="129"/>
      <c r="R113" s="129"/>
      <c r="S113" s="129"/>
      <c r="T113" s="129"/>
      <c r="U113" s="129"/>
      <c r="V113" s="129"/>
      <c r="W113" s="129"/>
      <c r="X113" s="3"/>
    </row>
    <row r="114" spans="1:76" s="115" customFormat="1" ht="11.25" x14ac:dyDescent="0.2">
      <c r="A114" s="113" t="s">
        <v>78</v>
      </c>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4" t="s">
        <v>16</v>
      </c>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c r="BB114" s="113"/>
      <c r="BC114" s="113"/>
      <c r="BD114" s="113"/>
      <c r="BE114" s="113"/>
      <c r="BF114" s="113"/>
      <c r="BG114" s="113"/>
      <c r="BH114" s="113"/>
      <c r="BI114" s="113"/>
      <c r="BJ114" s="113"/>
      <c r="BK114" s="113"/>
      <c r="BL114" s="113"/>
      <c r="BM114" s="113"/>
      <c r="BN114" s="113"/>
      <c r="BO114" s="113"/>
      <c r="BP114" s="113"/>
      <c r="BQ114" s="113"/>
      <c r="BR114" s="113"/>
      <c r="BS114" s="113"/>
      <c r="BT114" s="113"/>
      <c r="BU114" s="113"/>
      <c r="BV114" s="113"/>
      <c r="BW114" s="113"/>
      <c r="BX114" s="113"/>
    </row>
    <row r="115" spans="1:76" s="11" customFormat="1" ht="15.75" x14ac:dyDescent="0.25"/>
    <row r="116" spans="1:76" s="11" customFormat="1" ht="15.75" x14ac:dyDescent="0.25"/>
    <row r="117" spans="1:76" s="11" customFormat="1" ht="15.75" x14ac:dyDescent="0.25"/>
    <row r="118" spans="1:76" s="11" customFormat="1" ht="15.75" x14ac:dyDescent="0.25"/>
    <row r="119" spans="1:76" s="11" customFormat="1" ht="15.75" x14ac:dyDescent="0.25"/>
    <row r="120" spans="1:76" s="11" customFormat="1" ht="15.75" x14ac:dyDescent="0.25"/>
    <row r="121" spans="1:76" s="11" customFormat="1" ht="15.75" x14ac:dyDescent="0.25"/>
    <row r="122" spans="1:76" s="11" customFormat="1" ht="15.75" x14ac:dyDescent="0.25"/>
    <row r="123" spans="1:76" s="11" customFormat="1" ht="15.75" x14ac:dyDescent="0.25"/>
    <row r="124" spans="1:76" s="11" customFormat="1" ht="15.75" x14ac:dyDescent="0.25"/>
    <row r="125" spans="1:76" s="11" customFormat="1" ht="15.75" x14ac:dyDescent="0.25"/>
    <row r="126" spans="1:76" s="11" customFormat="1" ht="15.75" x14ac:dyDescent="0.25"/>
    <row r="127" spans="1:76" s="11" customFormat="1" ht="15.75" x14ac:dyDescent="0.25"/>
    <row r="128" spans="1:76" s="11" customFormat="1" ht="15.75" x14ac:dyDescent="0.25"/>
    <row r="129" s="11" customFormat="1" ht="15.75" x14ac:dyDescent="0.25"/>
    <row r="130" s="11" customFormat="1" ht="15.75" x14ac:dyDescent="0.25"/>
    <row r="131" s="11" customFormat="1" ht="15.75" x14ac:dyDescent="0.25"/>
    <row r="132" s="11" customFormat="1" ht="15.75" x14ac:dyDescent="0.25"/>
    <row r="133" s="11" customFormat="1" ht="15.75" x14ac:dyDescent="0.25"/>
    <row r="134" s="11" customFormat="1" ht="15.75" x14ac:dyDescent="0.25"/>
    <row r="135" s="11" customFormat="1" ht="15.75" x14ac:dyDescent="0.25"/>
    <row r="136" s="11" customFormat="1" ht="15.75" x14ac:dyDescent="0.25"/>
    <row r="137" s="11" customFormat="1" ht="15.75" x14ac:dyDescent="0.25"/>
    <row r="138" s="11" customFormat="1" ht="15.75" x14ac:dyDescent="0.25"/>
    <row r="139" s="11" customFormat="1" ht="15.75" x14ac:dyDescent="0.25"/>
    <row r="140" s="11" customFormat="1" ht="15.75" x14ac:dyDescent="0.25"/>
    <row r="141" s="11" customFormat="1" ht="15.75" x14ac:dyDescent="0.25"/>
    <row r="142" s="11" customFormat="1" ht="15.75" x14ac:dyDescent="0.25"/>
    <row r="143" s="11" customFormat="1" ht="15.75" x14ac:dyDescent="0.25"/>
    <row r="144" s="11" customFormat="1" ht="15.75" x14ac:dyDescent="0.25"/>
    <row r="145" s="11" customFormat="1" ht="15.75" x14ac:dyDescent="0.25"/>
    <row r="146" s="11" customFormat="1" ht="15.75" x14ac:dyDescent="0.25"/>
    <row r="147" s="11" customFormat="1" ht="15.75" x14ac:dyDescent="0.25"/>
    <row r="148" s="11" customFormat="1" ht="15.75" x14ac:dyDescent="0.25"/>
    <row r="149" s="11" customFormat="1" ht="15.75" x14ac:dyDescent="0.25"/>
    <row r="150" s="11" customFormat="1" ht="15.75" x14ac:dyDescent="0.25"/>
    <row r="151" s="11" customFormat="1" ht="15.75" x14ac:dyDescent="0.25"/>
    <row r="152" s="11" customFormat="1" ht="15.75" x14ac:dyDescent="0.25"/>
    <row r="153" s="11" customFormat="1" ht="15.75" x14ac:dyDescent="0.25"/>
    <row r="154" s="11" customFormat="1" ht="15.75" x14ac:dyDescent="0.25"/>
    <row r="155" s="11" customFormat="1" ht="15.75" x14ac:dyDescent="0.25"/>
    <row r="156" s="11" customFormat="1" ht="15.75" x14ac:dyDescent="0.25"/>
    <row r="157" s="11" customFormat="1" ht="15.75" x14ac:dyDescent="0.25"/>
    <row r="158" s="11" customFormat="1" ht="15.75" x14ac:dyDescent="0.25"/>
    <row r="159" s="11" customFormat="1" ht="15.75" x14ac:dyDescent="0.25"/>
    <row r="160" s="11" customFormat="1" ht="15.75" x14ac:dyDescent="0.25"/>
    <row r="161" spans="25:75" s="2" customFormat="1" ht="15.75" x14ac:dyDescent="0.25">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row>
    <row r="162" spans="25:75" s="2" customFormat="1" ht="15.75" x14ac:dyDescent="0.25">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row>
    <row r="163" spans="25:75" s="2" customFormat="1" ht="15.75" x14ac:dyDescent="0.25">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row>
    <row r="164" spans="25:75" s="2" customFormat="1" ht="15.75" x14ac:dyDescent="0.25">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row>
    <row r="165" spans="25:75" s="2" customFormat="1" ht="15.75" x14ac:dyDescent="0.25">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row>
    <row r="166" spans="25:75" s="2" customFormat="1" ht="15.75" x14ac:dyDescent="0.25">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row>
    <row r="167" spans="25:75" s="2" customFormat="1" ht="15.75" x14ac:dyDescent="0.25">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row>
    <row r="168" spans="25:75" s="2" customFormat="1" ht="15.75" x14ac:dyDescent="0.25">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row>
    <row r="169" spans="25:75" s="2" customFormat="1" ht="15.75" x14ac:dyDescent="0.25">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row>
    <row r="170" spans="25:75" s="2" customFormat="1" ht="15.75" x14ac:dyDescent="0.25">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row>
    <row r="171" spans="25:75" s="2" customFormat="1" ht="15.75" x14ac:dyDescent="0.25">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row>
    <row r="172" spans="25:75" s="2" customFormat="1" ht="15.75" x14ac:dyDescent="0.25">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row>
    <row r="173" spans="25:75" s="2" customFormat="1" ht="15.75" x14ac:dyDescent="0.25">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row>
    <row r="174" spans="25:75" s="2" customFormat="1" ht="15.75" x14ac:dyDescent="0.25">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row>
    <row r="175" spans="25:75" s="2" customFormat="1" ht="15.75" x14ac:dyDescent="0.25">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row>
    <row r="176" spans="25:75" s="2" customFormat="1" ht="15.75" x14ac:dyDescent="0.25">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row>
    <row r="177" spans="25:75" s="2" customFormat="1" ht="15.75" x14ac:dyDescent="0.25">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row>
    <row r="178" spans="25:75" s="2" customFormat="1" ht="15.75" x14ac:dyDescent="0.25">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row>
    <row r="179" spans="25:75" s="2" customFormat="1" ht="15.75" x14ac:dyDescent="0.25">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row>
    <row r="180" spans="25:75" s="2" customFormat="1" ht="15.75" x14ac:dyDescent="0.25">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row>
    <row r="181" spans="25:75" s="2" customFormat="1" ht="15.75" x14ac:dyDescent="0.25">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row>
    <row r="182" spans="25:75" s="2" customFormat="1" ht="15.75" x14ac:dyDescent="0.25">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row>
    <row r="183" spans="25:75" s="2" customFormat="1" ht="15.75" x14ac:dyDescent="0.25">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row>
    <row r="184" spans="25:75" s="2" customFormat="1" ht="15.75" x14ac:dyDescent="0.25">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row>
    <row r="185" spans="25:75" s="2" customFormat="1" ht="15.75" x14ac:dyDescent="0.25">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row>
    <row r="186" spans="25:75" s="2" customFormat="1" ht="15.75" x14ac:dyDescent="0.25">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row>
    <row r="187" spans="25:75" s="2" customFormat="1" ht="15.75" x14ac:dyDescent="0.25">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row>
    <row r="188" spans="25:75" s="2" customFormat="1" ht="15.75" x14ac:dyDescent="0.25">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row>
    <row r="189" spans="25:75" s="2" customFormat="1" ht="15.75" x14ac:dyDescent="0.25">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row>
    <row r="190" spans="25:75" s="2" customFormat="1" ht="15.75" x14ac:dyDescent="0.25">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row>
    <row r="191" spans="25:75" s="2" customFormat="1" ht="15.75" x14ac:dyDescent="0.25">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row>
    <row r="192" spans="25:75" s="2" customFormat="1" ht="15.75" x14ac:dyDescent="0.25">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row>
    <row r="193" spans="25:75" s="2" customFormat="1" ht="15.75" x14ac:dyDescent="0.25">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row>
    <row r="194" spans="25:75" s="2" customFormat="1" ht="15.75" x14ac:dyDescent="0.25">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row>
    <row r="195" spans="25:75" s="2" customFormat="1" ht="15.75" x14ac:dyDescent="0.25">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row>
    <row r="196" spans="25:75" s="2" customFormat="1" ht="15.75" x14ac:dyDescent="0.25">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row>
    <row r="197" spans="25:75" s="2" customFormat="1" ht="15.75" x14ac:dyDescent="0.25">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row>
    <row r="198" spans="25:75" s="2" customFormat="1" ht="15.75" x14ac:dyDescent="0.25">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row>
    <row r="199" spans="25:75" s="2" customFormat="1" ht="15.75" x14ac:dyDescent="0.25">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row>
    <row r="200" spans="25:75" s="2" customFormat="1" ht="15.75" x14ac:dyDescent="0.25">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row>
    <row r="201" spans="25:75" s="2" customFormat="1" ht="15.75" x14ac:dyDescent="0.25">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row>
    <row r="202" spans="25:75" s="2" customFormat="1" ht="15.75" x14ac:dyDescent="0.25">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row>
    <row r="203" spans="25:75" s="2" customFormat="1" ht="15.75" x14ac:dyDescent="0.25">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row>
    <row r="204" spans="25:75" s="2" customFormat="1" ht="15.75" x14ac:dyDescent="0.25">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row>
    <row r="205" spans="25:75" s="2" customFormat="1" ht="15.75" x14ac:dyDescent="0.25">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row>
    <row r="206" spans="25:75" s="2" customFormat="1" ht="15.75" x14ac:dyDescent="0.25">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row>
    <row r="207" spans="25:75" s="2" customFormat="1" ht="15.75" x14ac:dyDescent="0.25">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row>
    <row r="208" spans="25:75" s="2" customFormat="1" ht="15.75" x14ac:dyDescent="0.25">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row>
    <row r="209" spans="25:76" s="2" customFormat="1" ht="15.75" x14ac:dyDescent="0.25">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row>
    <row r="210" spans="25:76" s="2" customFormat="1" ht="15.75" x14ac:dyDescent="0.25">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row>
    <row r="211" spans="25:76" s="2" customFormat="1" ht="15.75" x14ac:dyDescent="0.25">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row>
    <row r="212" spans="25:76" s="2" customFormat="1" ht="15.75" x14ac:dyDescent="0.25">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row>
    <row r="213" spans="25:76" s="2" customFormat="1" ht="15.75" x14ac:dyDescent="0.25">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row>
    <row r="214" spans="25:76" s="2" customFormat="1" ht="15.75" x14ac:dyDescent="0.25">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row>
    <row r="215" spans="25:76" s="2" customFormat="1" ht="15.75" x14ac:dyDescent="0.25">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row>
    <row r="216" spans="25:76" s="2" customFormat="1" ht="15.75" x14ac:dyDescent="0.25">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row>
    <row r="217" spans="25:76" s="2" customFormat="1" ht="15.75" x14ac:dyDescent="0.25">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row>
    <row r="218" spans="25:76" s="2" customFormat="1" ht="15.75" x14ac:dyDescent="0.25">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row>
    <row r="219" spans="25:76" s="2" customFormat="1" ht="15.75" x14ac:dyDescent="0.25">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row>
    <row r="220" spans="25:76" s="2" customFormat="1" ht="15.75" x14ac:dyDescent="0.25">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row>
    <row r="221" spans="25:76" s="2" customFormat="1" ht="15.75" x14ac:dyDescent="0.25">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row>
    <row r="222" spans="25:76" s="2" customFormat="1" ht="15.75" x14ac:dyDescent="0.25">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row>
    <row r="223" spans="25:76" s="2" customFormat="1" ht="15.75" x14ac:dyDescent="0.25">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row>
    <row r="224" spans="25:76" s="2" customFormat="1" ht="15.75" x14ac:dyDescent="0.25">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row>
    <row r="225" spans="25:76" s="2" customFormat="1" ht="15.75" x14ac:dyDescent="0.25">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row>
    <row r="226" spans="25:76" s="2" customFormat="1" ht="15.75" x14ac:dyDescent="0.25">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row>
    <row r="227" spans="25:76" s="2" customFormat="1" ht="15.75" x14ac:dyDescent="0.25">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row>
    <row r="228" spans="25:76" s="2" customFormat="1" ht="15.75" x14ac:dyDescent="0.25">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row>
    <row r="229" spans="25:76" s="2" customFormat="1" ht="15.75" x14ac:dyDescent="0.25">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row>
    <row r="230" spans="25:76" s="2" customFormat="1" ht="15.75" x14ac:dyDescent="0.25">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row>
    <row r="231" spans="25:76" s="2" customFormat="1" ht="15.75" x14ac:dyDescent="0.25">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row>
    <row r="232" spans="25:76" s="2" customFormat="1" ht="15.75" x14ac:dyDescent="0.25">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row>
    <row r="233" spans="25:76" s="2" customFormat="1" ht="15.75" x14ac:dyDescent="0.25">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row>
    <row r="234" spans="25:76" s="2" customFormat="1" ht="15.75" x14ac:dyDescent="0.25">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row>
    <row r="235" spans="25:76" s="2" customFormat="1" ht="15.75" x14ac:dyDescent="0.25">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row>
    <row r="236" spans="25:76" s="2" customFormat="1" ht="15.75" x14ac:dyDescent="0.25">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row>
    <row r="237" spans="25:76" s="2" customFormat="1" ht="15.75" x14ac:dyDescent="0.25">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row>
    <row r="238" spans="25:76" s="2" customFormat="1" ht="15.75" x14ac:dyDescent="0.25">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row>
    <row r="239" spans="25:76" s="2" customFormat="1" ht="15.75" x14ac:dyDescent="0.25">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row>
    <row r="240" spans="25:76" s="2" customFormat="1" ht="15.75" x14ac:dyDescent="0.25">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row>
    <row r="241" spans="25:76" s="2" customFormat="1" ht="15.75" x14ac:dyDescent="0.25">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row>
    <row r="242" spans="25:76" s="2" customFormat="1" ht="15.75" x14ac:dyDescent="0.25">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row>
    <row r="243" spans="25:76" s="2" customFormat="1" ht="15.75" x14ac:dyDescent="0.25">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row>
    <row r="244" spans="25:76" s="2" customFormat="1" ht="15.75" x14ac:dyDescent="0.25">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row>
    <row r="245" spans="25:76" s="2" customFormat="1" ht="15.75" x14ac:dyDescent="0.25">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row>
    <row r="246" spans="25:76" s="2" customFormat="1" ht="15.75" x14ac:dyDescent="0.25">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row>
    <row r="247" spans="25:76" s="2" customFormat="1" ht="15.75" x14ac:dyDescent="0.25">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row>
    <row r="248" spans="25:76" s="2" customFormat="1" ht="15.75" x14ac:dyDescent="0.25">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row>
    <row r="249" spans="25:76" s="2" customFormat="1" ht="15.75" x14ac:dyDescent="0.25">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row>
    <row r="250" spans="25:76" s="2" customFormat="1" ht="15.75" x14ac:dyDescent="0.25">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row>
    <row r="251" spans="25:76" s="2" customFormat="1" ht="15.75" x14ac:dyDescent="0.25">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row>
    <row r="252" spans="25:76" s="2" customFormat="1" ht="15.75" x14ac:dyDescent="0.25">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row>
    <row r="253" spans="25:76" s="2" customFormat="1" ht="15.75" x14ac:dyDescent="0.25">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row>
    <row r="254" spans="25:76" s="2" customFormat="1" ht="15.75" x14ac:dyDescent="0.25">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row>
    <row r="255" spans="25:76" s="2" customFormat="1" ht="15.75" x14ac:dyDescent="0.25">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row>
    <row r="256" spans="25:76" s="2" customFormat="1" ht="15.75" x14ac:dyDescent="0.25">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row>
    <row r="257" spans="25:76" s="2" customFormat="1" ht="15.75" x14ac:dyDescent="0.25">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row>
    <row r="258" spans="25:76" s="2" customFormat="1" ht="15.75" x14ac:dyDescent="0.25">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row>
    <row r="259" spans="25:76" s="2" customFormat="1" ht="15.75" x14ac:dyDescent="0.25">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row>
    <row r="260" spans="25:76" s="2" customFormat="1" ht="15.75" x14ac:dyDescent="0.25">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row>
    <row r="261" spans="25:76" s="2" customFormat="1" ht="15.75" x14ac:dyDescent="0.25">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row>
    <row r="262" spans="25:76" s="2" customFormat="1" ht="15.75" x14ac:dyDescent="0.25">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row>
    <row r="263" spans="25:76" s="2" customFormat="1" ht="15.75" x14ac:dyDescent="0.25">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row>
    <row r="264" spans="25:76" s="2" customFormat="1" ht="15.75" x14ac:dyDescent="0.25">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row>
    <row r="265" spans="25:76" s="2" customFormat="1" ht="15.75" x14ac:dyDescent="0.25">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row>
    <row r="266" spans="25:76" s="2" customFormat="1" ht="15.75" x14ac:dyDescent="0.25">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row>
    <row r="267" spans="25:76" s="2" customFormat="1" ht="15.75" x14ac:dyDescent="0.25">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row>
    <row r="268" spans="25:76" s="2" customFormat="1" ht="15.75" x14ac:dyDescent="0.25">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row>
    <row r="269" spans="25:76" s="2" customFormat="1" ht="15.75" x14ac:dyDescent="0.25">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row>
    <row r="270" spans="25:76" s="2" customFormat="1" ht="15.75" x14ac:dyDescent="0.25">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row>
    <row r="271" spans="25:76" s="2" customFormat="1" ht="15.75" x14ac:dyDescent="0.25">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row>
    <row r="272" spans="25:76" s="2" customFormat="1" ht="15.75" x14ac:dyDescent="0.25">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row>
    <row r="273" spans="25:76" s="2" customFormat="1" ht="15.75" x14ac:dyDescent="0.25">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c r="BH273" s="11"/>
      <c r="BI273" s="11"/>
      <c r="BJ273" s="11"/>
      <c r="BK273" s="11"/>
      <c r="BL273" s="11"/>
      <c r="BM273" s="11"/>
      <c r="BN273" s="11"/>
      <c r="BO273" s="11"/>
      <c r="BP273" s="11"/>
      <c r="BQ273" s="11"/>
      <c r="BR273" s="11"/>
      <c r="BS273" s="11"/>
      <c r="BT273" s="11"/>
      <c r="BU273" s="11"/>
      <c r="BV273" s="11"/>
      <c r="BW273" s="11"/>
      <c r="BX273" s="11"/>
    </row>
    <row r="274" spans="25:76" s="2" customFormat="1" ht="15.75" x14ac:dyDescent="0.25">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c r="BH274" s="11"/>
      <c r="BI274" s="11"/>
      <c r="BJ274" s="11"/>
      <c r="BK274" s="11"/>
      <c r="BL274" s="11"/>
      <c r="BM274" s="11"/>
      <c r="BN274" s="11"/>
      <c r="BO274" s="11"/>
      <c r="BP274" s="11"/>
      <c r="BQ274" s="11"/>
      <c r="BR274" s="11"/>
      <c r="BS274" s="11"/>
      <c r="BT274" s="11"/>
      <c r="BU274" s="11"/>
      <c r="BV274" s="11"/>
      <c r="BW274" s="11"/>
      <c r="BX274" s="11"/>
    </row>
    <row r="275" spans="25:76" s="2" customFormat="1" ht="15.75" x14ac:dyDescent="0.25">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c r="BH275" s="11"/>
      <c r="BI275" s="11"/>
      <c r="BJ275" s="11"/>
      <c r="BK275" s="11"/>
      <c r="BL275" s="11"/>
      <c r="BM275" s="11"/>
      <c r="BN275" s="11"/>
      <c r="BO275" s="11"/>
      <c r="BP275" s="11"/>
      <c r="BQ275" s="11"/>
      <c r="BR275" s="11"/>
      <c r="BS275" s="11"/>
      <c r="BT275" s="11"/>
      <c r="BU275" s="11"/>
      <c r="BV275" s="11"/>
      <c r="BW275" s="11"/>
      <c r="BX275" s="11"/>
    </row>
    <row r="276" spans="25:76" s="2" customFormat="1" ht="15.75" x14ac:dyDescent="0.25">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11"/>
      <c r="BD276" s="11"/>
      <c r="BE276" s="11"/>
      <c r="BF276" s="11"/>
      <c r="BG276" s="11"/>
      <c r="BH276" s="11"/>
      <c r="BI276" s="11"/>
      <c r="BJ276" s="11"/>
      <c r="BK276" s="11"/>
      <c r="BL276" s="11"/>
      <c r="BM276" s="11"/>
      <c r="BN276" s="11"/>
      <c r="BO276" s="11"/>
      <c r="BP276" s="11"/>
      <c r="BQ276" s="11"/>
      <c r="BR276" s="11"/>
      <c r="BS276" s="11"/>
      <c r="BT276" s="11"/>
      <c r="BU276" s="11"/>
      <c r="BV276" s="11"/>
      <c r="BW276" s="11"/>
      <c r="BX276" s="11"/>
    </row>
    <row r="277" spans="25:76" s="2" customFormat="1" ht="15.75" x14ac:dyDescent="0.25">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c r="BC277" s="11"/>
      <c r="BD277" s="11"/>
      <c r="BE277" s="11"/>
      <c r="BF277" s="11"/>
      <c r="BG277" s="11"/>
      <c r="BH277" s="11"/>
      <c r="BI277" s="11"/>
      <c r="BJ277" s="11"/>
      <c r="BK277" s="11"/>
      <c r="BL277" s="11"/>
      <c r="BM277" s="11"/>
      <c r="BN277" s="11"/>
      <c r="BO277" s="11"/>
      <c r="BP277" s="11"/>
      <c r="BQ277" s="11"/>
      <c r="BR277" s="11"/>
      <c r="BS277" s="11"/>
      <c r="BT277" s="11"/>
      <c r="BU277" s="11"/>
      <c r="BV277" s="11"/>
      <c r="BW277" s="11"/>
      <c r="BX277" s="11"/>
    </row>
    <row r="278" spans="25:76" s="2" customFormat="1" ht="15.75" x14ac:dyDescent="0.25">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11"/>
      <c r="BD278" s="11"/>
      <c r="BE278" s="11"/>
      <c r="BF278" s="11"/>
      <c r="BG278" s="11"/>
      <c r="BH278" s="11"/>
      <c r="BI278" s="11"/>
      <c r="BJ278" s="11"/>
      <c r="BK278" s="11"/>
      <c r="BL278" s="11"/>
      <c r="BM278" s="11"/>
      <c r="BN278" s="11"/>
      <c r="BO278" s="11"/>
      <c r="BP278" s="11"/>
      <c r="BQ278" s="11"/>
      <c r="BR278" s="11"/>
      <c r="BS278" s="11"/>
      <c r="BT278" s="11"/>
      <c r="BU278" s="11"/>
      <c r="BV278" s="11"/>
      <c r="BW278" s="11"/>
      <c r="BX278" s="11"/>
    </row>
    <row r="279" spans="25:76" s="2" customFormat="1" ht="15.75" x14ac:dyDescent="0.25">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11"/>
      <c r="BD279" s="11"/>
      <c r="BE279" s="11"/>
      <c r="BF279" s="11"/>
      <c r="BG279" s="11"/>
      <c r="BH279" s="11"/>
      <c r="BI279" s="11"/>
      <c r="BJ279" s="11"/>
      <c r="BK279" s="11"/>
      <c r="BL279" s="11"/>
      <c r="BM279" s="11"/>
      <c r="BN279" s="11"/>
      <c r="BO279" s="11"/>
      <c r="BP279" s="11"/>
      <c r="BQ279" s="11"/>
      <c r="BR279" s="11"/>
      <c r="BS279" s="11"/>
      <c r="BT279" s="11"/>
      <c r="BU279" s="11"/>
      <c r="BV279" s="11"/>
      <c r="BW279" s="11"/>
      <c r="BX279" s="11"/>
    </row>
    <row r="280" spans="25:76" s="2" customFormat="1" ht="15.75" x14ac:dyDescent="0.25">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c r="BC280" s="11"/>
      <c r="BD280" s="11"/>
      <c r="BE280" s="11"/>
      <c r="BF280" s="11"/>
      <c r="BG280" s="11"/>
      <c r="BH280" s="11"/>
      <c r="BI280" s="11"/>
      <c r="BJ280" s="11"/>
      <c r="BK280" s="11"/>
      <c r="BL280" s="11"/>
      <c r="BM280" s="11"/>
      <c r="BN280" s="11"/>
      <c r="BO280" s="11"/>
      <c r="BP280" s="11"/>
      <c r="BQ280" s="11"/>
      <c r="BR280" s="11"/>
      <c r="BS280" s="11"/>
      <c r="BT280" s="11"/>
      <c r="BU280" s="11"/>
      <c r="BV280" s="11"/>
      <c r="BW280" s="11"/>
      <c r="BX280" s="11"/>
    </row>
    <row r="281" spans="25:76" s="2" customFormat="1" ht="15.75" x14ac:dyDescent="0.25">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c r="BC281" s="11"/>
      <c r="BD281" s="11"/>
      <c r="BE281" s="11"/>
      <c r="BF281" s="11"/>
      <c r="BG281" s="11"/>
      <c r="BH281" s="11"/>
      <c r="BI281" s="11"/>
      <c r="BJ281" s="11"/>
      <c r="BK281" s="11"/>
      <c r="BL281" s="11"/>
      <c r="BM281" s="11"/>
      <c r="BN281" s="11"/>
      <c r="BO281" s="11"/>
      <c r="BP281" s="11"/>
      <c r="BQ281" s="11"/>
      <c r="BR281" s="11"/>
      <c r="BS281" s="11"/>
      <c r="BT281" s="11"/>
      <c r="BU281" s="11"/>
      <c r="BV281" s="11"/>
      <c r="BW281" s="11"/>
      <c r="BX281" s="11"/>
    </row>
    <row r="282" spans="25:76" s="2" customFormat="1" ht="15.75" x14ac:dyDescent="0.25">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11"/>
      <c r="BD282" s="11"/>
      <c r="BE282" s="11"/>
      <c r="BF282" s="11"/>
      <c r="BG282" s="11"/>
      <c r="BH282" s="11"/>
      <c r="BI282" s="11"/>
      <c r="BJ282" s="11"/>
      <c r="BK282" s="11"/>
      <c r="BL282" s="11"/>
      <c r="BM282" s="11"/>
      <c r="BN282" s="11"/>
      <c r="BO282" s="11"/>
      <c r="BP282" s="11"/>
      <c r="BQ282" s="11"/>
      <c r="BR282" s="11"/>
      <c r="BS282" s="11"/>
      <c r="BT282" s="11"/>
      <c r="BU282" s="11"/>
      <c r="BV282" s="11"/>
      <c r="BW282" s="11"/>
      <c r="BX282" s="11"/>
    </row>
    <row r="283" spans="25:76" s="2" customFormat="1" ht="15.75" x14ac:dyDescent="0.25">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11"/>
      <c r="BD283" s="11"/>
      <c r="BE283" s="11"/>
      <c r="BF283" s="11"/>
      <c r="BG283" s="11"/>
      <c r="BH283" s="11"/>
      <c r="BI283" s="11"/>
      <c r="BJ283" s="11"/>
      <c r="BK283" s="11"/>
      <c r="BL283" s="11"/>
      <c r="BM283" s="11"/>
      <c r="BN283" s="11"/>
      <c r="BO283" s="11"/>
      <c r="BP283" s="11"/>
      <c r="BQ283" s="11"/>
      <c r="BR283" s="11"/>
      <c r="BS283" s="11"/>
      <c r="BT283" s="11"/>
      <c r="BU283" s="11"/>
      <c r="BV283" s="11"/>
      <c r="BW283" s="11"/>
      <c r="BX283" s="11"/>
    </row>
    <row r="284" spans="25:76" s="2" customFormat="1" ht="15.75" x14ac:dyDescent="0.25">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11"/>
      <c r="BD284" s="11"/>
      <c r="BE284" s="11"/>
      <c r="BF284" s="11"/>
      <c r="BG284" s="11"/>
      <c r="BH284" s="11"/>
      <c r="BI284" s="11"/>
      <c r="BJ284" s="11"/>
      <c r="BK284" s="11"/>
      <c r="BL284" s="11"/>
      <c r="BM284" s="11"/>
      <c r="BN284" s="11"/>
      <c r="BO284" s="11"/>
      <c r="BP284" s="11"/>
      <c r="BQ284" s="11"/>
      <c r="BR284" s="11"/>
      <c r="BS284" s="11"/>
      <c r="BT284" s="11"/>
      <c r="BU284" s="11"/>
      <c r="BV284" s="11"/>
      <c r="BW284" s="11"/>
      <c r="BX284" s="11"/>
    </row>
    <row r="285" spans="25:76" s="2" customFormat="1" ht="15.75" x14ac:dyDescent="0.25">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11"/>
      <c r="BD285" s="11"/>
      <c r="BE285" s="11"/>
      <c r="BF285" s="11"/>
      <c r="BG285" s="11"/>
      <c r="BH285" s="11"/>
      <c r="BI285" s="11"/>
      <c r="BJ285" s="11"/>
      <c r="BK285" s="11"/>
      <c r="BL285" s="11"/>
      <c r="BM285" s="11"/>
      <c r="BN285" s="11"/>
      <c r="BO285" s="11"/>
      <c r="BP285" s="11"/>
      <c r="BQ285" s="11"/>
      <c r="BR285" s="11"/>
      <c r="BS285" s="11"/>
      <c r="BT285" s="11"/>
      <c r="BU285" s="11"/>
      <c r="BV285" s="11"/>
      <c r="BW285" s="11"/>
      <c r="BX285" s="11"/>
    </row>
    <row r="286" spans="25:76" s="2" customFormat="1" ht="15.75" x14ac:dyDescent="0.25">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c r="BC286" s="11"/>
      <c r="BD286" s="11"/>
      <c r="BE286" s="11"/>
      <c r="BF286" s="11"/>
      <c r="BG286" s="11"/>
      <c r="BH286" s="11"/>
      <c r="BI286" s="11"/>
      <c r="BJ286" s="11"/>
      <c r="BK286" s="11"/>
      <c r="BL286" s="11"/>
      <c r="BM286" s="11"/>
      <c r="BN286" s="11"/>
      <c r="BO286" s="11"/>
      <c r="BP286" s="11"/>
      <c r="BQ286" s="11"/>
      <c r="BR286" s="11"/>
      <c r="BS286" s="11"/>
      <c r="BT286" s="11"/>
      <c r="BU286" s="11"/>
      <c r="BV286" s="11"/>
      <c r="BW286" s="11"/>
      <c r="BX286" s="11"/>
    </row>
    <row r="287" spans="25:76" s="2" customFormat="1" ht="15.75" x14ac:dyDescent="0.25">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1"/>
      <c r="BE287" s="11"/>
      <c r="BF287" s="11"/>
      <c r="BG287" s="11"/>
      <c r="BH287" s="11"/>
      <c r="BI287" s="11"/>
      <c r="BJ287" s="11"/>
      <c r="BK287" s="11"/>
      <c r="BL287" s="11"/>
      <c r="BM287" s="11"/>
      <c r="BN287" s="11"/>
      <c r="BO287" s="11"/>
      <c r="BP287" s="11"/>
      <c r="BQ287" s="11"/>
      <c r="BR287" s="11"/>
      <c r="BS287" s="11"/>
      <c r="BT287" s="11"/>
      <c r="BU287" s="11"/>
      <c r="BV287" s="11"/>
      <c r="BW287" s="11"/>
      <c r="BX287" s="11"/>
    </row>
    <row r="288" spans="25:76" s="2" customFormat="1" ht="15.75" x14ac:dyDescent="0.25">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c r="BC288" s="11"/>
      <c r="BD288" s="11"/>
      <c r="BE288" s="11"/>
      <c r="BF288" s="11"/>
      <c r="BG288" s="11"/>
      <c r="BH288" s="11"/>
      <c r="BI288" s="11"/>
      <c r="BJ288" s="11"/>
      <c r="BK288" s="11"/>
      <c r="BL288" s="11"/>
      <c r="BM288" s="11"/>
      <c r="BN288" s="11"/>
      <c r="BO288" s="11"/>
      <c r="BP288" s="11"/>
      <c r="BQ288" s="11"/>
      <c r="BR288" s="11"/>
      <c r="BS288" s="11"/>
      <c r="BT288" s="11"/>
      <c r="BU288" s="11"/>
      <c r="BV288" s="11"/>
      <c r="BW288" s="11"/>
      <c r="BX288" s="11"/>
    </row>
    <row r="289" spans="25:76" s="2" customFormat="1" ht="15.75" x14ac:dyDescent="0.25">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c r="BH289" s="11"/>
      <c r="BI289" s="11"/>
      <c r="BJ289" s="11"/>
      <c r="BK289" s="11"/>
      <c r="BL289" s="11"/>
      <c r="BM289" s="11"/>
      <c r="BN289" s="11"/>
      <c r="BO289" s="11"/>
      <c r="BP289" s="11"/>
      <c r="BQ289" s="11"/>
      <c r="BR289" s="11"/>
      <c r="BS289" s="11"/>
      <c r="BT289" s="11"/>
      <c r="BU289" s="11"/>
      <c r="BV289" s="11"/>
      <c r="BW289" s="11"/>
      <c r="BX289" s="11"/>
    </row>
    <row r="290" spans="25:76" s="2" customFormat="1" ht="15.75" x14ac:dyDescent="0.25">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11"/>
      <c r="BH290" s="11"/>
      <c r="BI290" s="11"/>
      <c r="BJ290" s="11"/>
      <c r="BK290" s="11"/>
      <c r="BL290" s="11"/>
      <c r="BM290" s="11"/>
      <c r="BN290" s="11"/>
      <c r="BO290" s="11"/>
      <c r="BP290" s="11"/>
      <c r="BQ290" s="11"/>
      <c r="BR290" s="11"/>
      <c r="BS290" s="11"/>
      <c r="BT290" s="11"/>
      <c r="BU290" s="11"/>
      <c r="BV290" s="11"/>
      <c r="BW290" s="11"/>
      <c r="BX290" s="11"/>
    </row>
    <row r="291" spans="25:76" s="2" customFormat="1" ht="15.75" x14ac:dyDescent="0.25">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c r="BC291" s="11"/>
      <c r="BD291" s="11"/>
      <c r="BE291" s="11"/>
      <c r="BF291" s="11"/>
      <c r="BG291" s="11"/>
      <c r="BH291" s="11"/>
      <c r="BI291" s="11"/>
      <c r="BJ291" s="11"/>
      <c r="BK291" s="11"/>
      <c r="BL291" s="11"/>
      <c r="BM291" s="11"/>
      <c r="BN291" s="11"/>
      <c r="BO291" s="11"/>
      <c r="BP291" s="11"/>
      <c r="BQ291" s="11"/>
      <c r="BR291" s="11"/>
      <c r="BS291" s="11"/>
      <c r="BT291" s="11"/>
      <c r="BU291" s="11"/>
      <c r="BV291" s="11"/>
      <c r="BW291" s="11"/>
      <c r="BX291" s="11"/>
    </row>
    <row r="292" spans="25:76" s="2" customFormat="1" ht="15.75" x14ac:dyDescent="0.25">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c r="BH292" s="11"/>
      <c r="BI292" s="11"/>
      <c r="BJ292" s="11"/>
      <c r="BK292" s="11"/>
      <c r="BL292" s="11"/>
      <c r="BM292" s="11"/>
      <c r="BN292" s="11"/>
      <c r="BO292" s="11"/>
      <c r="BP292" s="11"/>
      <c r="BQ292" s="11"/>
      <c r="BR292" s="11"/>
      <c r="BS292" s="11"/>
      <c r="BT292" s="11"/>
      <c r="BU292" s="11"/>
      <c r="BV292" s="11"/>
      <c r="BW292" s="11"/>
      <c r="BX292" s="11"/>
    </row>
    <row r="293" spans="25:76" s="2" customFormat="1" ht="15.75" x14ac:dyDescent="0.25">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c r="BC293" s="11"/>
      <c r="BD293" s="11"/>
      <c r="BE293" s="11"/>
      <c r="BF293" s="11"/>
      <c r="BG293" s="11"/>
      <c r="BH293" s="11"/>
      <c r="BI293" s="11"/>
      <c r="BJ293" s="11"/>
      <c r="BK293" s="11"/>
      <c r="BL293" s="11"/>
      <c r="BM293" s="11"/>
      <c r="BN293" s="11"/>
      <c r="BO293" s="11"/>
      <c r="BP293" s="11"/>
      <c r="BQ293" s="11"/>
      <c r="BR293" s="11"/>
      <c r="BS293" s="11"/>
      <c r="BT293" s="11"/>
      <c r="BU293" s="11"/>
      <c r="BV293" s="11"/>
      <c r="BW293" s="11"/>
      <c r="BX293" s="11"/>
    </row>
    <row r="294" spans="25:76" s="2" customFormat="1" ht="15.75" x14ac:dyDescent="0.25">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c r="BC294" s="11"/>
      <c r="BD294" s="11"/>
      <c r="BE294" s="11"/>
      <c r="BF294" s="11"/>
      <c r="BG294" s="11"/>
      <c r="BH294" s="11"/>
      <c r="BI294" s="11"/>
      <c r="BJ294" s="11"/>
      <c r="BK294" s="11"/>
      <c r="BL294" s="11"/>
      <c r="BM294" s="11"/>
      <c r="BN294" s="11"/>
      <c r="BO294" s="11"/>
      <c r="BP294" s="11"/>
      <c r="BQ294" s="11"/>
      <c r="BR294" s="11"/>
      <c r="BS294" s="11"/>
      <c r="BT294" s="11"/>
      <c r="BU294" s="11"/>
      <c r="BV294" s="11"/>
      <c r="BW294" s="11"/>
      <c r="BX294" s="11"/>
    </row>
    <row r="295" spans="25:76" s="2" customFormat="1" ht="15.75" x14ac:dyDescent="0.25">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c r="BC295" s="11"/>
      <c r="BD295" s="11"/>
      <c r="BE295" s="11"/>
      <c r="BF295" s="11"/>
      <c r="BG295" s="11"/>
      <c r="BH295" s="11"/>
      <c r="BI295" s="11"/>
      <c r="BJ295" s="11"/>
      <c r="BK295" s="11"/>
      <c r="BL295" s="11"/>
      <c r="BM295" s="11"/>
      <c r="BN295" s="11"/>
      <c r="BO295" s="11"/>
      <c r="BP295" s="11"/>
      <c r="BQ295" s="11"/>
      <c r="BR295" s="11"/>
      <c r="BS295" s="11"/>
      <c r="BT295" s="11"/>
      <c r="BU295" s="11"/>
      <c r="BV295" s="11"/>
      <c r="BW295" s="11"/>
      <c r="BX295" s="11"/>
    </row>
    <row r="296" spans="25:76" s="2" customFormat="1" ht="15.75" x14ac:dyDescent="0.25">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c r="BC296" s="11"/>
      <c r="BD296" s="11"/>
      <c r="BE296" s="11"/>
      <c r="BF296" s="11"/>
      <c r="BG296" s="11"/>
      <c r="BH296" s="11"/>
      <c r="BI296" s="11"/>
      <c r="BJ296" s="11"/>
      <c r="BK296" s="11"/>
      <c r="BL296" s="11"/>
      <c r="BM296" s="11"/>
      <c r="BN296" s="11"/>
      <c r="BO296" s="11"/>
      <c r="BP296" s="11"/>
      <c r="BQ296" s="11"/>
      <c r="BR296" s="11"/>
      <c r="BS296" s="11"/>
      <c r="BT296" s="11"/>
      <c r="BU296" s="11"/>
      <c r="BV296" s="11"/>
      <c r="BW296" s="11"/>
      <c r="BX296" s="11"/>
    </row>
    <row r="297" spans="25:76" s="2" customFormat="1" ht="15.75" x14ac:dyDescent="0.25">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c r="BC297" s="11"/>
      <c r="BD297" s="11"/>
      <c r="BE297" s="11"/>
      <c r="BF297" s="11"/>
      <c r="BG297" s="11"/>
      <c r="BH297" s="11"/>
      <c r="BI297" s="11"/>
      <c r="BJ297" s="11"/>
      <c r="BK297" s="11"/>
      <c r="BL297" s="11"/>
      <c r="BM297" s="11"/>
      <c r="BN297" s="11"/>
      <c r="BO297" s="11"/>
      <c r="BP297" s="11"/>
      <c r="BQ297" s="11"/>
      <c r="BR297" s="11"/>
      <c r="BS297" s="11"/>
      <c r="BT297" s="11"/>
      <c r="BU297" s="11"/>
      <c r="BV297" s="11"/>
      <c r="BW297" s="11"/>
      <c r="BX297" s="11"/>
    </row>
    <row r="298" spans="25:76" s="2" customFormat="1" ht="15.75" x14ac:dyDescent="0.25">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c r="BC298" s="11"/>
      <c r="BD298" s="11"/>
      <c r="BE298" s="11"/>
      <c r="BF298" s="11"/>
      <c r="BG298" s="11"/>
      <c r="BH298" s="11"/>
      <c r="BI298" s="11"/>
      <c r="BJ298" s="11"/>
      <c r="BK298" s="11"/>
      <c r="BL298" s="11"/>
      <c r="BM298" s="11"/>
      <c r="BN298" s="11"/>
      <c r="BO298" s="11"/>
      <c r="BP298" s="11"/>
      <c r="BQ298" s="11"/>
      <c r="BR298" s="11"/>
      <c r="BS298" s="11"/>
      <c r="BT298" s="11"/>
      <c r="BU298" s="11"/>
      <c r="BV298" s="11"/>
      <c r="BW298" s="11"/>
      <c r="BX298" s="11"/>
    </row>
    <row r="299" spans="25:76" s="2" customFormat="1" ht="15.75" x14ac:dyDescent="0.25">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c r="BC299" s="11"/>
      <c r="BD299" s="11"/>
      <c r="BE299" s="11"/>
      <c r="BF299" s="11"/>
      <c r="BG299" s="11"/>
      <c r="BH299" s="11"/>
      <c r="BI299" s="11"/>
      <c r="BJ299" s="11"/>
      <c r="BK299" s="11"/>
      <c r="BL299" s="11"/>
      <c r="BM299" s="11"/>
      <c r="BN299" s="11"/>
      <c r="BO299" s="11"/>
      <c r="BP299" s="11"/>
      <c r="BQ299" s="11"/>
      <c r="BR299" s="11"/>
      <c r="BS299" s="11"/>
      <c r="BT299" s="11"/>
      <c r="BU299" s="11"/>
      <c r="BV299" s="11"/>
      <c r="BW299" s="11"/>
      <c r="BX299" s="11"/>
    </row>
    <row r="300" spans="25:76" s="2" customFormat="1" ht="15.75" x14ac:dyDescent="0.25">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c r="BB300" s="11"/>
      <c r="BC300" s="11"/>
      <c r="BD300" s="11"/>
      <c r="BE300" s="11"/>
      <c r="BF300" s="11"/>
      <c r="BG300" s="11"/>
      <c r="BH300" s="11"/>
      <c r="BI300" s="11"/>
      <c r="BJ300" s="11"/>
      <c r="BK300" s="11"/>
      <c r="BL300" s="11"/>
      <c r="BM300" s="11"/>
      <c r="BN300" s="11"/>
      <c r="BO300" s="11"/>
      <c r="BP300" s="11"/>
      <c r="BQ300" s="11"/>
      <c r="BR300" s="11"/>
      <c r="BS300" s="11"/>
      <c r="BT300" s="11"/>
      <c r="BU300" s="11"/>
      <c r="BV300" s="11"/>
      <c r="BW300" s="11"/>
      <c r="BX300" s="11"/>
    </row>
    <row r="301" spans="25:76" s="2" customFormat="1" ht="15.75" x14ac:dyDescent="0.25">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c r="BC301" s="11"/>
      <c r="BD301" s="11"/>
      <c r="BE301" s="11"/>
      <c r="BF301" s="11"/>
      <c r="BG301" s="11"/>
      <c r="BH301" s="11"/>
      <c r="BI301" s="11"/>
      <c r="BJ301" s="11"/>
      <c r="BK301" s="11"/>
      <c r="BL301" s="11"/>
      <c r="BM301" s="11"/>
      <c r="BN301" s="11"/>
      <c r="BO301" s="11"/>
      <c r="BP301" s="11"/>
      <c r="BQ301" s="11"/>
      <c r="BR301" s="11"/>
      <c r="BS301" s="11"/>
      <c r="BT301" s="11"/>
      <c r="BU301" s="11"/>
      <c r="BV301" s="11"/>
      <c r="BW301" s="11"/>
      <c r="BX301" s="11"/>
    </row>
    <row r="302" spans="25:76" s="2" customFormat="1" ht="15.75" x14ac:dyDescent="0.25">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c r="BC302" s="11"/>
      <c r="BD302" s="11"/>
      <c r="BE302" s="11"/>
      <c r="BF302" s="11"/>
      <c r="BG302" s="11"/>
      <c r="BH302" s="11"/>
      <c r="BI302" s="11"/>
      <c r="BJ302" s="11"/>
      <c r="BK302" s="11"/>
      <c r="BL302" s="11"/>
      <c r="BM302" s="11"/>
      <c r="BN302" s="11"/>
      <c r="BO302" s="11"/>
      <c r="BP302" s="11"/>
      <c r="BQ302" s="11"/>
      <c r="BR302" s="11"/>
      <c r="BS302" s="11"/>
      <c r="BT302" s="11"/>
      <c r="BU302" s="11"/>
      <c r="BV302" s="11"/>
      <c r="BW302" s="11"/>
      <c r="BX302" s="11"/>
    </row>
    <row r="303" spans="25:76" s="2" customFormat="1" ht="15.75" x14ac:dyDescent="0.25">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1"/>
    </row>
    <row r="304" spans="25:76" s="2" customFormat="1" ht="15.75" x14ac:dyDescent="0.25">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c r="BC304" s="11"/>
      <c r="BD304" s="11"/>
      <c r="BE304" s="11"/>
      <c r="BF304" s="11"/>
      <c r="BG304" s="11"/>
      <c r="BH304" s="11"/>
      <c r="BI304" s="11"/>
      <c r="BJ304" s="11"/>
      <c r="BK304" s="11"/>
      <c r="BL304" s="11"/>
      <c r="BM304" s="11"/>
      <c r="BN304" s="11"/>
      <c r="BO304" s="11"/>
      <c r="BP304" s="11"/>
      <c r="BQ304" s="11"/>
      <c r="BR304" s="11"/>
      <c r="BS304" s="11"/>
      <c r="BT304" s="11"/>
      <c r="BU304" s="11"/>
      <c r="BV304" s="11"/>
      <c r="BW304" s="11"/>
      <c r="BX304" s="11"/>
    </row>
    <row r="305" spans="25:76" s="2" customFormat="1" ht="15.75" x14ac:dyDescent="0.25">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c r="BC305" s="11"/>
      <c r="BD305" s="11"/>
      <c r="BE305" s="11"/>
      <c r="BF305" s="11"/>
      <c r="BG305" s="11"/>
      <c r="BH305" s="11"/>
      <c r="BI305" s="11"/>
      <c r="BJ305" s="11"/>
      <c r="BK305" s="11"/>
      <c r="BL305" s="11"/>
      <c r="BM305" s="11"/>
      <c r="BN305" s="11"/>
      <c r="BO305" s="11"/>
      <c r="BP305" s="11"/>
      <c r="BQ305" s="11"/>
      <c r="BR305" s="11"/>
      <c r="BS305" s="11"/>
      <c r="BT305" s="11"/>
      <c r="BU305" s="11"/>
      <c r="BV305" s="11"/>
      <c r="BW305" s="11"/>
      <c r="BX305" s="11"/>
    </row>
    <row r="306" spans="25:76" s="2" customFormat="1" ht="15.75" x14ac:dyDescent="0.25">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c r="BC306" s="11"/>
      <c r="BD306" s="11"/>
      <c r="BE306" s="11"/>
      <c r="BF306" s="11"/>
      <c r="BG306" s="11"/>
      <c r="BH306" s="11"/>
      <c r="BI306" s="11"/>
      <c r="BJ306" s="11"/>
      <c r="BK306" s="11"/>
      <c r="BL306" s="11"/>
      <c r="BM306" s="11"/>
      <c r="BN306" s="11"/>
      <c r="BO306" s="11"/>
      <c r="BP306" s="11"/>
      <c r="BQ306" s="11"/>
      <c r="BR306" s="11"/>
      <c r="BS306" s="11"/>
      <c r="BT306" s="11"/>
      <c r="BU306" s="11"/>
      <c r="BV306" s="11"/>
      <c r="BW306" s="11"/>
      <c r="BX306" s="11"/>
    </row>
    <row r="307" spans="25:76" s="2" customFormat="1" ht="15.75" x14ac:dyDescent="0.25">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c r="BC307" s="11"/>
      <c r="BD307" s="11"/>
      <c r="BE307" s="11"/>
      <c r="BF307" s="11"/>
      <c r="BG307" s="11"/>
      <c r="BH307" s="11"/>
      <c r="BI307" s="11"/>
      <c r="BJ307" s="11"/>
      <c r="BK307" s="11"/>
      <c r="BL307" s="11"/>
      <c r="BM307" s="11"/>
      <c r="BN307" s="11"/>
      <c r="BO307" s="11"/>
      <c r="BP307" s="11"/>
      <c r="BQ307" s="11"/>
      <c r="BR307" s="11"/>
      <c r="BS307" s="11"/>
      <c r="BT307" s="11"/>
      <c r="BU307" s="11"/>
      <c r="BV307" s="11"/>
      <c r="BW307" s="11"/>
      <c r="BX307" s="11"/>
    </row>
    <row r="308" spans="25:76" s="2" customFormat="1" ht="15.75" x14ac:dyDescent="0.25">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c r="BB308" s="11"/>
      <c r="BC308" s="11"/>
      <c r="BD308" s="11"/>
      <c r="BE308" s="11"/>
      <c r="BF308" s="11"/>
      <c r="BG308" s="11"/>
      <c r="BH308" s="11"/>
      <c r="BI308" s="11"/>
      <c r="BJ308" s="11"/>
      <c r="BK308" s="11"/>
      <c r="BL308" s="11"/>
      <c r="BM308" s="11"/>
      <c r="BN308" s="11"/>
      <c r="BO308" s="11"/>
      <c r="BP308" s="11"/>
      <c r="BQ308" s="11"/>
      <c r="BR308" s="11"/>
      <c r="BS308" s="11"/>
      <c r="BT308" s="11"/>
      <c r="BU308" s="11"/>
      <c r="BV308" s="11"/>
      <c r="BW308" s="11"/>
      <c r="BX308" s="11"/>
    </row>
    <row r="309" spans="25:76" s="2" customFormat="1" ht="15.75" x14ac:dyDescent="0.25">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c r="BB309" s="11"/>
      <c r="BC309" s="11"/>
      <c r="BD309" s="11"/>
      <c r="BE309" s="11"/>
      <c r="BF309" s="11"/>
      <c r="BG309" s="11"/>
      <c r="BH309" s="11"/>
      <c r="BI309" s="11"/>
      <c r="BJ309" s="11"/>
      <c r="BK309" s="11"/>
      <c r="BL309" s="11"/>
      <c r="BM309" s="11"/>
      <c r="BN309" s="11"/>
      <c r="BO309" s="11"/>
      <c r="BP309" s="11"/>
      <c r="BQ309" s="11"/>
      <c r="BR309" s="11"/>
      <c r="BS309" s="11"/>
      <c r="BT309" s="11"/>
      <c r="BU309" s="11"/>
      <c r="BV309" s="11"/>
      <c r="BW309" s="11"/>
      <c r="BX309" s="11"/>
    </row>
    <row r="310" spans="25:76" s="2" customFormat="1" ht="15.75" x14ac:dyDescent="0.25">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c r="BC310" s="11"/>
      <c r="BD310" s="11"/>
      <c r="BE310" s="11"/>
      <c r="BF310" s="11"/>
      <c r="BG310" s="11"/>
      <c r="BH310" s="11"/>
      <c r="BI310" s="11"/>
      <c r="BJ310" s="11"/>
      <c r="BK310" s="11"/>
      <c r="BL310" s="11"/>
      <c r="BM310" s="11"/>
      <c r="BN310" s="11"/>
      <c r="BO310" s="11"/>
      <c r="BP310" s="11"/>
      <c r="BQ310" s="11"/>
      <c r="BR310" s="11"/>
      <c r="BS310" s="11"/>
      <c r="BT310" s="11"/>
      <c r="BU310" s="11"/>
      <c r="BV310" s="11"/>
      <c r="BW310" s="11"/>
      <c r="BX310" s="11"/>
    </row>
    <row r="311" spans="25:76" s="2" customFormat="1" ht="15.75" x14ac:dyDescent="0.25">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c r="BC311" s="11"/>
      <c r="BD311" s="11"/>
      <c r="BE311" s="11"/>
      <c r="BF311" s="11"/>
      <c r="BG311" s="11"/>
      <c r="BH311" s="11"/>
      <c r="BI311" s="11"/>
      <c r="BJ311" s="11"/>
      <c r="BK311" s="11"/>
      <c r="BL311" s="11"/>
      <c r="BM311" s="11"/>
      <c r="BN311" s="11"/>
      <c r="BO311" s="11"/>
      <c r="BP311" s="11"/>
      <c r="BQ311" s="11"/>
      <c r="BR311" s="11"/>
      <c r="BS311" s="11"/>
      <c r="BT311" s="11"/>
      <c r="BU311" s="11"/>
      <c r="BV311" s="11"/>
      <c r="BW311" s="11"/>
      <c r="BX311" s="11"/>
    </row>
    <row r="312" spans="25:76" s="2" customFormat="1" ht="15.75" x14ac:dyDescent="0.25">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c r="BC312" s="11"/>
      <c r="BD312" s="11"/>
      <c r="BE312" s="11"/>
      <c r="BF312" s="11"/>
      <c r="BG312" s="11"/>
      <c r="BH312" s="11"/>
      <c r="BI312" s="11"/>
      <c r="BJ312" s="11"/>
      <c r="BK312" s="11"/>
      <c r="BL312" s="11"/>
      <c r="BM312" s="11"/>
      <c r="BN312" s="11"/>
      <c r="BO312" s="11"/>
      <c r="BP312" s="11"/>
      <c r="BQ312" s="11"/>
      <c r="BR312" s="11"/>
      <c r="BS312" s="11"/>
      <c r="BT312" s="11"/>
      <c r="BU312" s="11"/>
      <c r="BV312" s="11"/>
      <c r="BW312" s="11"/>
      <c r="BX312" s="11"/>
    </row>
    <row r="313" spans="25:76" s="2" customFormat="1" ht="15.75" x14ac:dyDescent="0.25">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c r="BC313" s="11"/>
      <c r="BD313" s="11"/>
      <c r="BE313" s="11"/>
      <c r="BF313" s="11"/>
      <c r="BG313" s="11"/>
      <c r="BH313" s="11"/>
      <c r="BI313" s="11"/>
      <c r="BJ313" s="11"/>
      <c r="BK313" s="11"/>
      <c r="BL313" s="11"/>
      <c r="BM313" s="11"/>
      <c r="BN313" s="11"/>
      <c r="BO313" s="11"/>
      <c r="BP313" s="11"/>
      <c r="BQ313" s="11"/>
      <c r="BR313" s="11"/>
      <c r="BS313" s="11"/>
      <c r="BT313" s="11"/>
      <c r="BU313" s="11"/>
      <c r="BV313" s="11"/>
      <c r="BW313" s="11"/>
      <c r="BX313" s="11"/>
    </row>
    <row r="314" spans="25:76" s="2" customFormat="1" ht="15.75" x14ac:dyDescent="0.25">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c r="BC314" s="11"/>
      <c r="BD314" s="11"/>
      <c r="BE314" s="11"/>
      <c r="BF314" s="11"/>
      <c r="BG314" s="11"/>
      <c r="BH314" s="11"/>
      <c r="BI314" s="11"/>
      <c r="BJ314" s="11"/>
      <c r="BK314" s="11"/>
      <c r="BL314" s="11"/>
      <c r="BM314" s="11"/>
      <c r="BN314" s="11"/>
      <c r="BO314" s="11"/>
      <c r="BP314" s="11"/>
      <c r="BQ314" s="11"/>
      <c r="BR314" s="11"/>
      <c r="BS314" s="11"/>
      <c r="BT314" s="11"/>
      <c r="BU314" s="11"/>
      <c r="BV314" s="11"/>
      <c r="BW314" s="11"/>
      <c r="BX314" s="11"/>
    </row>
    <row r="315" spans="25:76" s="2" customFormat="1" ht="15.75" x14ac:dyDescent="0.25">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c r="BC315" s="11"/>
      <c r="BD315" s="11"/>
      <c r="BE315" s="11"/>
      <c r="BF315" s="11"/>
      <c r="BG315" s="11"/>
      <c r="BH315" s="11"/>
      <c r="BI315" s="11"/>
      <c r="BJ315" s="11"/>
      <c r="BK315" s="11"/>
      <c r="BL315" s="11"/>
      <c r="BM315" s="11"/>
      <c r="BN315" s="11"/>
      <c r="BO315" s="11"/>
      <c r="BP315" s="11"/>
      <c r="BQ315" s="11"/>
      <c r="BR315" s="11"/>
      <c r="BS315" s="11"/>
      <c r="BT315" s="11"/>
      <c r="BU315" s="11"/>
      <c r="BV315" s="11"/>
      <c r="BW315" s="11"/>
      <c r="BX315" s="11"/>
    </row>
    <row r="316" spans="25:76" s="2" customFormat="1" ht="15.75" x14ac:dyDescent="0.25">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c r="BC316" s="11"/>
      <c r="BD316" s="11"/>
      <c r="BE316" s="11"/>
      <c r="BF316" s="11"/>
      <c r="BG316" s="11"/>
      <c r="BH316" s="11"/>
      <c r="BI316" s="11"/>
      <c r="BJ316" s="11"/>
      <c r="BK316" s="11"/>
      <c r="BL316" s="11"/>
      <c r="BM316" s="11"/>
      <c r="BN316" s="11"/>
      <c r="BO316" s="11"/>
      <c r="BP316" s="11"/>
      <c r="BQ316" s="11"/>
      <c r="BR316" s="11"/>
      <c r="BS316" s="11"/>
      <c r="BT316" s="11"/>
      <c r="BU316" s="11"/>
      <c r="BV316" s="11"/>
      <c r="BW316" s="11"/>
      <c r="BX316" s="11"/>
    </row>
    <row r="317" spans="25:76" s="2" customFormat="1" ht="15.75" x14ac:dyDescent="0.25">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1"/>
      <c r="BF317" s="11"/>
      <c r="BG317" s="11"/>
      <c r="BH317" s="11"/>
      <c r="BI317" s="11"/>
      <c r="BJ317" s="11"/>
      <c r="BK317" s="11"/>
      <c r="BL317" s="11"/>
      <c r="BM317" s="11"/>
      <c r="BN317" s="11"/>
      <c r="BO317" s="11"/>
      <c r="BP317" s="11"/>
      <c r="BQ317" s="11"/>
      <c r="BR317" s="11"/>
      <c r="BS317" s="11"/>
      <c r="BT317" s="11"/>
      <c r="BU317" s="11"/>
      <c r="BV317" s="11"/>
      <c r="BW317" s="11"/>
      <c r="BX317" s="11"/>
    </row>
    <row r="318" spans="25:76" s="2" customFormat="1" ht="15.75" x14ac:dyDescent="0.25">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c r="BS318" s="11"/>
      <c r="BT318" s="11"/>
      <c r="BU318" s="11"/>
      <c r="BV318" s="11"/>
      <c r="BW318" s="11"/>
      <c r="BX318" s="11"/>
    </row>
    <row r="319" spans="25:76" s="2" customFormat="1" ht="15.75" x14ac:dyDescent="0.25">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c r="BS319" s="11"/>
      <c r="BT319" s="11"/>
      <c r="BU319" s="11"/>
      <c r="BV319" s="11"/>
      <c r="BW319" s="11"/>
      <c r="BX319" s="11"/>
    </row>
    <row r="320" spans="25:76" s="2" customFormat="1" ht="15.75" x14ac:dyDescent="0.25">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c r="BS320" s="11"/>
      <c r="BT320" s="11"/>
      <c r="BU320" s="11"/>
      <c r="BV320" s="11"/>
      <c r="BW320" s="11"/>
      <c r="BX320" s="11"/>
    </row>
    <row r="321" spans="25:76" s="2" customFormat="1" ht="15.75" x14ac:dyDescent="0.25">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c r="BS321" s="11"/>
      <c r="BT321" s="11"/>
      <c r="BU321" s="11"/>
      <c r="BV321" s="11"/>
      <c r="BW321" s="11"/>
      <c r="BX321" s="11"/>
    </row>
    <row r="322" spans="25:76" s="2" customFormat="1" ht="15.75" x14ac:dyDescent="0.25">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c r="BS322" s="11"/>
      <c r="BT322" s="11"/>
      <c r="BU322" s="11"/>
      <c r="BV322" s="11"/>
      <c r="BW322" s="11"/>
      <c r="BX322" s="11"/>
    </row>
    <row r="323" spans="25:76" s="2" customFormat="1" ht="15.75" x14ac:dyDescent="0.25">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c r="BS323" s="11"/>
      <c r="BT323" s="11"/>
      <c r="BU323" s="11"/>
      <c r="BV323" s="11"/>
      <c r="BW323" s="11"/>
      <c r="BX323" s="11"/>
    </row>
    <row r="324" spans="25:76" s="2" customFormat="1" ht="15.75" x14ac:dyDescent="0.25">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c r="BH324" s="11"/>
      <c r="BI324" s="11"/>
      <c r="BJ324" s="11"/>
      <c r="BK324" s="11"/>
      <c r="BL324" s="11"/>
      <c r="BM324" s="11"/>
      <c r="BN324" s="11"/>
      <c r="BO324" s="11"/>
      <c r="BP324" s="11"/>
      <c r="BQ324" s="11"/>
      <c r="BR324" s="11"/>
      <c r="BS324" s="11"/>
      <c r="BT324" s="11"/>
      <c r="BU324" s="11"/>
      <c r="BV324" s="11"/>
      <c r="BW324" s="11"/>
      <c r="BX324" s="11"/>
    </row>
    <row r="325" spans="25:76" s="2" customFormat="1" ht="15.75" x14ac:dyDescent="0.25">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c r="BC325" s="11"/>
      <c r="BD325" s="11"/>
      <c r="BE325" s="11"/>
      <c r="BF325" s="11"/>
      <c r="BG325" s="11"/>
      <c r="BH325" s="11"/>
      <c r="BI325" s="11"/>
      <c r="BJ325" s="11"/>
      <c r="BK325" s="11"/>
      <c r="BL325" s="11"/>
      <c r="BM325" s="11"/>
      <c r="BN325" s="11"/>
      <c r="BO325" s="11"/>
      <c r="BP325" s="11"/>
      <c r="BQ325" s="11"/>
      <c r="BR325" s="11"/>
      <c r="BS325" s="11"/>
      <c r="BT325" s="11"/>
      <c r="BU325" s="11"/>
      <c r="BV325" s="11"/>
      <c r="BW325" s="11"/>
      <c r="BX325" s="11"/>
    </row>
    <row r="326" spans="25:76" s="2" customFormat="1" ht="15.75" x14ac:dyDescent="0.25">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c r="BB326" s="11"/>
      <c r="BC326" s="11"/>
      <c r="BD326" s="11"/>
      <c r="BE326" s="11"/>
      <c r="BF326" s="11"/>
      <c r="BG326" s="11"/>
      <c r="BH326" s="11"/>
      <c r="BI326" s="11"/>
      <c r="BJ326" s="11"/>
      <c r="BK326" s="11"/>
      <c r="BL326" s="11"/>
      <c r="BM326" s="11"/>
      <c r="BN326" s="11"/>
      <c r="BO326" s="11"/>
      <c r="BP326" s="11"/>
      <c r="BQ326" s="11"/>
      <c r="BR326" s="11"/>
      <c r="BS326" s="11"/>
      <c r="BT326" s="11"/>
      <c r="BU326" s="11"/>
      <c r="BV326" s="11"/>
      <c r="BW326" s="11"/>
      <c r="BX326" s="11"/>
    </row>
    <row r="327" spans="25:76" s="2" customFormat="1" ht="15.75" x14ac:dyDescent="0.25">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c r="BB327" s="11"/>
      <c r="BC327" s="11"/>
      <c r="BD327" s="11"/>
      <c r="BE327" s="11"/>
      <c r="BF327" s="11"/>
      <c r="BG327" s="11"/>
      <c r="BH327" s="11"/>
      <c r="BI327" s="11"/>
      <c r="BJ327" s="11"/>
      <c r="BK327" s="11"/>
      <c r="BL327" s="11"/>
      <c r="BM327" s="11"/>
      <c r="BN327" s="11"/>
      <c r="BO327" s="11"/>
      <c r="BP327" s="11"/>
      <c r="BQ327" s="11"/>
      <c r="BR327" s="11"/>
      <c r="BS327" s="11"/>
      <c r="BT327" s="11"/>
      <c r="BU327" s="11"/>
      <c r="BV327" s="11"/>
      <c r="BW327" s="11"/>
      <c r="BX327" s="11"/>
    </row>
    <row r="328" spans="25:76" s="2" customFormat="1" ht="15.75" x14ac:dyDescent="0.25">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c r="BB328" s="11"/>
      <c r="BC328" s="11"/>
      <c r="BD328" s="11"/>
      <c r="BE328" s="11"/>
      <c r="BF328" s="11"/>
      <c r="BG328" s="11"/>
      <c r="BH328" s="11"/>
      <c r="BI328" s="11"/>
      <c r="BJ328" s="11"/>
      <c r="BK328" s="11"/>
      <c r="BL328" s="11"/>
      <c r="BM328" s="11"/>
      <c r="BN328" s="11"/>
      <c r="BO328" s="11"/>
      <c r="BP328" s="11"/>
      <c r="BQ328" s="11"/>
      <c r="BR328" s="11"/>
      <c r="BS328" s="11"/>
      <c r="BT328" s="11"/>
      <c r="BU328" s="11"/>
      <c r="BV328" s="11"/>
      <c r="BW328" s="11"/>
      <c r="BX328" s="11"/>
    </row>
    <row r="329" spans="25:76" s="2" customFormat="1" ht="15.75" x14ac:dyDescent="0.25">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c r="BC329" s="11"/>
      <c r="BD329" s="11"/>
      <c r="BE329" s="11"/>
      <c r="BF329" s="11"/>
      <c r="BG329" s="11"/>
      <c r="BH329" s="11"/>
      <c r="BI329" s="11"/>
      <c r="BJ329" s="11"/>
      <c r="BK329" s="11"/>
      <c r="BL329" s="11"/>
      <c r="BM329" s="11"/>
      <c r="BN329" s="11"/>
      <c r="BO329" s="11"/>
      <c r="BP329" s="11"/>
      <c r="BQ329" s="11"/>
      <c r="BR329" s="11"/>
      <c r="BS329" s="11"/>
      <c r="BT329" s="11"/>
      <c r="BU329" s="11"/>
      <c r="BV329" s="11"/>
      <c r="BW329" s="11"/>
      <c r="BX329" s="11"/>
    </row>
    <row r="330" spans="25:76" s="2" customFormat="1" ht="15.75" x14ac:dyDescent="0.25">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c r="BB330" s="11"/>
      <c r="BC330" s="11"/>
      <c r="BD330" s="11"/>
      <c r="BE330" s="11"/>
      <c r="BF330" s="11"/>
      <c r="BG330" s="11"/>
      <c r="BH330" s="11"/>
      <c r="BI330" s="11"/>
      <c r="BJ330" s="11"/>
      <c r="BK330" s="11"/>
      <c r="BL330" s="11"/>
      <c r="BM330" s="11"/>
      <c r="BN330" s="11"/>
      <c r="BO330" s="11"/>
      <c r="BP330" s="11"/>
      <c r="BQ330" s="11"/>
      <c r="BR330" s="11"/>
      <c r="BS330" s="11"/>
      <c r="BT330" s="11"/>
      <c r="BU330" s="11"/>
      <c r="BV330" s="11"/>
      <c r="BW330" s="11"/>
      <c r="BX330" s="11"/>
    </row>
    <row r="331" spans="25:76" s="2" customFormat="1" ht="15.75" x14ac:dyDescent="0.25">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c r="BB331" s="11"/>
      <c r="BC331" s="11"/>
      <c r="BD331" s="11"/>
      <c r="BE331" s="11"/>
      <c r="BF331" s="11"/>
      <c r="BG331" s="11"/>
      <c r="BH331" s="11"/>
      <c r="BI331" s="11"/>
      <c r="BJ331" s="11"/>
      <c r="BK331" s="11"/>
      <c r="BL331" s="11"/>
      <c r="BM331" s="11"/>
      <c r="BN331" s="11"/>
      <c r="BO331" s="11"/>
      <c r="BP331" s="11"/>
      <c r="BQ331" s="11"/>
      <c r="BR331" s="11"/>
      <c r="BS331" s="11"/>
      <c r="BT331" s="11"/>
      <c r="BU331" s="11"/>
      <c r="BV331" s="11"/>
      <c r="BW331" s="11"/>
      <c r="BX331" s="11"/>
    </row>
    <row r="332" spans="25:76" s="2" customFormat="1" ht="15.75" x14ac:dyDescent="0.25">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c r="BC332" s="11"/>
      <c r="BD332" s="11"/>
      <c r="BE332" s="11"/>
      <c r="BF332" s="11"/>
      <c r="BG332" s="11"/>
      <c r="BH332" s="11"/>
      <c r="BI332" s="11"/>
      <c r="BJ332" s="11"/>
      <c r="BK332" s="11"/>
      <c r="BL332" s="11"/>
      <c r="BM332" s="11"/>
      <c r="BN332" s="11"/>
      <c r="BO332" s="11"/>
      <c r="BP332" s="11"/>
      <c r="BQ332" s="11"/>
      <c r="BR332" s="11"/>
      <c r="BS332" s="11"/>
      <c r="BT332" s="11"/>
      <c r="BU332" s="11"/>
      <c r="BV332" s="11"/>
      <c r="BW332" s="11"/>
      <c r="BX332" s="11"/>
    </row>
    <row r="333" spans="25:76" s="2" customFormat="1" ht="15.75" x14ac:dyDescent="0.25">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c r="BB333" s="11"/>
      <c r="BC333" s="11"/>
      <c r="BD333" s="11"/>
      <c r="BE333" s="11"/>
      <c r="BF333" s="11"/>
      <c r="BG333" s="11"/>
      <c r="BH333" s="11"/>
      <c r="BI333" s="11"/>
      <c r="BJ333" s="11"/>
      <c r="BK333" s="11"/>
      <c r="BL333" s="11"/>
      <c r="BM333" s="11"/>
      <c r="BN333" s="11"/>
      <c r="BO333" s="11"/>
      <c r="BP333" s="11"/>
      <c r="BQ333" s="11"/>
      <c r="BR333" s="11"/>
      <c r="BS333" s="11"/>
      <c r="BT333" s="11"/>
      <c r="BU333" s="11"/>
      <c r="BV333" s="11"/>
      <c r="BW333" s="11"/>
      <c r="BX333" s="11"/>
    </row>
    <row r="334" spans="25:76" s="2" customFormat="1" ht="15.75" x14ac:dyDescent="0.25">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c r="BB334" s="11"/>
      <c r="BC334" s="11"/>
      <c r="BD334" s="11"/>
      <c r="BE334" s="11"/>
      <c r="BF334" s="11"/>
      <c r="BG334" s="11"/>
      <c r="BH334" s="11"/>
      <c r="BI334" s="11"/>
      <c r="BJ334" s="11"/>
      <c r="BK334" s="11"/>
      <c r="BL334" s="11"/>
      <c r="BM334" s="11"/>
      <c r="BN334" s="11"/>
      <c r="BO334" s="11"/>
      <c r="BP334" s="11"/>
      <c r="BQ334" s="11"/>
      <c r="BR334" s="11"/>
      <c r="BS334" s="11"/>
      <c r="BT334" s="11"/>
      <c r="BU334" s="11"/>
      <c r="BV334" s="11"/>
      <c r="BW334" s="11"/>
      <c r="BX334" s="11"/>
    </row>
    <row r="335" spans="25:76" s="2" customFormat="1" ht="15.75" x14ac:dyDescent="0.25">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c r="BB335" s="11"/>
      <c r="BC335" s="11"/>
      <c r="BD335" s="11"/>
      <c r="BE335" s="11"/>
      <c r="BF335" s="11"/>
      <c r="BG335" s="11"/>
      <c r="BH335" s="11"/>
      <c r="BI335" s="11"/>
      <c r="BJ335" s="11"/>
      <c r="BK335" s="11"/>
      <c r="BL335" s="11"/>
      <c r="BM335" s="11"/>
      <c r="BN335" s="11"/>
      <c r="BO335" s="11"/>
      <c r="BP335" s="11"/>
      <c r="BQ335" s="11"/>
      <c r="BR335" s="11"/>
      <c r="BS335" s="11"/>
      <c r="BT335" s="11"/>
      <c r="BU335" s="11"/>
      <c r="BV335" s="11"/>
      <c r="BW335" s="11"/>
      <c r="BX335" s="11"/>
    </row>
    <row r="336" spans="25:76" s="2" customFormat="1" ht="15.75" x14ac:dyDescent="0.25">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c r="BB336" s="11"/>
      <c r="BC336" s="11"/>
      <c r="BD336" s="11"/>
      <c r="BE336" s="11"/>
      <c r="BF336" s="11"/>
      <c r="BG336" s="11"/>
      <c r="BH336" s="11"/>
      <c r="BI336" s="11"/>
      <c r="BJ336" s="11"/>
      <c r="BK336" s="11"/>
      <c r="BL336" s="11"/>
      <c r="BM336" s="11"/>
      <c r="BN336" s="11"/>
      <c r="BO336" s="11"/>
      <c r="BP336" s="11"/>
      <c r="BQ336" s="11"/>
      <c r="BR336" s="11"/>
      <c r="BS336" s="11"/>
      <c r="BT336" s="11"/>
      <c r="BU336" s="11"/>
      <c r="BV336" s="11"/>
      <c r="BW336" s="11"/>
      <c r="BX336" s="11"/>
    </row>
    <row r="337" spans="25:76" s="2" customFormat="1" ht="15.75" x14ac:dyDescent="0.25">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c r="BB337" s="11"/>
      <c r="BC337" s="11"/>
      <c r="BD337" s="11"/>
      <c r="BE337" s="11"/>
      <c r="BF337" s="11"/>
      <c r="BG337" s="11"/>
      <c r="BH337" s="11"/>
      <c r="BI337" s="11"/>
      <c r="BJ337" s="11"/>
      <c r="BK337" s="11"/>
      <c r="BL337" s="11"/>
      <c r="BM337" s="11"/>
      <c r="BN337" s="11"/>
      <c r="BO337" s="11"/>
      <c r="BP337" s="11"/>
      <c r="BQ337" s="11"/>
      <c r="BR337" s="11"/>
      <c r="BS337" s="11"/>
      <c r="BT337" s="11"/>
      <c r="BU337" s="11"/>
      <c r="BV337" s="11"/>
      <c r="BW337" s="11"/>
      <c r="BX337" s="11"/>
    </row>
    <row r="338" spans="25:76" s="2" customFormat="1" ht="15.75" x14ac:dyDescent="0.25">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c r="BB338" s="11"/>
      <c r="BC338" s="11"/>
      <c r="BD338" s="11"/>
      <c r="BE338" s="11"/>
      <c r="BF338" s="11"/>
      <c r="BG338" s="11"/>
      <c r="BH338" s="11"/>
      <c r="BI338" s="11"/>
      <c r="BJ338" s="11"/>
      <c r="BK338" s="11"/>
      <c r="BL338" s="11"/>
      <c r="BM338" s="11"/>
      <c r="BN338" s="11"/>
      <c r="BO338" s="11"/>
      <c r="BP338" s="11"/>
      <c r="BQ338" s="11"/>
      <c r="BR338" s="11"/>
      <c r="BS338" s="11"/>
      <c r="BT338" s="11"/>
      <c r="BU338" s="11"/>
      <c r="BV338" s="11"/>
      <c r="BW338" s="11"/>
      <c r="BX338" s="11"/>
    </row>
    <row r="339" spans="25:76" s="2" customFormat="1" ht="15.75" x14ac:dyDescent="0.25">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c r="BB339" s="11"/>
      <c r="BC339" s="11"/>
      <c r="BD339" s="11"/>
      <c r="BE339" s="11"/>
      <c r="BF339" s="11"/>
      <c r="BG339" s="11"/>
      <c r="BH339" s="11"/>
      <c r="BI339" s="11"/>
      <c r="BJ339" s="11"/>
      <c r="BK339" s="11"/>
      <c r="BL339" s="11"/>
      <c r="BM339" s="11"/>
      <c r="BN339" s="11"/>
      <c r="BO339" s="11"/>
      <c r="BP339" s="11"/>
      <c r="BQ339" s="11"/>
      <c r="BR339" s="11"/>
      <c r="BS339" s="11"/>
      <c r="BT339" s="11"/>
      <c r="BU339" s="11"/>
      <c r="BV339" s="11"/>
      <c r="BW339" s="11"/>
      <c r="BX339" s="11"/>
    </row>
    <row r="340" spans="25:76" s="2" customFormat="1" ht="15.75" x14ac:dyDescent="0.25">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c r="BB340" s="11"/>
      <c r="BC340" s="11"/>
      <c r="BD340" s="11"/>
      <c r="BE340" s="11"/>
      <c r="BF340" s="11"/>
      <c r="BG340" s="11"/>
      <c r="BH340" s="11"/>
      <c r="BI340" s="11"/>
      <c r="BJ340" s="11"/>
      <c r="BK340" s="11"/>
      <c r="BL340" s="11"/>
      <c r="BM340" s="11"/>
      <c r="BN340" s="11"/>
      <c r="BO340" s="11"/>
      <c r="BP340" s="11"/>
      <c r="BQ340" s="11"/>
      <c r="BR340" s="11"/>
      <c r="BS340" s="11"/>
      <c r="BT340" s="11"/>
      <c r="BU340" s="11"/>
      <c r="BV340" s="11"/>
      <c r="BW340" s="11"/>
      <c r="BX340" s="11"/>
    </row>
    <row r="341" spans="25:76" s="2" customFormat="1" ht="15.75" x14ac:dyDescent="0.25">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c r="BB341" s="11"/>
      <c r="BC341" s="11"/>
      <c r="BD341" s="11"/>
      <c r="BE341" s="11"/>
      <c r="BF341" s="11"/>
      <c r="BG341" s="11"/>
      <c r="BH341" s="11"/>
      <c r="BI341" s="11"/>
      <c r="BJ341" s="11"/>
      <c r="BK341" s="11"/>
      <c r="BL341" s="11"/>
      <c r="BM341" s="11"/>
      <c r="BN341" s="11"/>
      <c r="BO341" s="11"/>
      <c r="BP341" s="11"/>
      <c r="BQ341" s="11"/>
      <c r="BR341" s="11"/>
      <c r="BS341" s="11"/>
      <c r="BT341" s="11"/>
      <c r="BU341" s="11"/>
      <c r="BV341" s="11"/>
      <c r="BW341" s="11"/>
      <c r="BX341" s="11"/>
    </row>
    <row r="342" spans="25:76" s="2" customFormat="1" ht="15.75" x14ac:dyDescent="0.25">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c r="BC342" s="11"/>
      <c r="BD342" s="11"/>
      <c r="BE342" s="11"/>
      <c r="BF342" s="11"/>
      <c r="BG342" s="11"/>
      <c r="BH342" s="11"/>
      <c r="BI342" s="11"/>
      <c r="BJ342" s="11"/>
      <c r="BK342" s="11"/>
      <c r="BL342" s="11"/>
      <c r="BM342" s="11"/>
      <c r="BN342" s="11"/>
      <c r="BO342" s="11"/>
      <c r="BP342" s="11"/>
      <c r="BQ342" s="11"/>
      <c r="BR342" s="11"/>
      <c r="BS342" s="11"/>
      <c r="BT342" s="11"/>
      <c r="BU342" s="11"/>
      <c r="BV342" s="11"/>
      <c r="BW342" s="11"/>
      <c r="BX342" s="11"/>
    </row>
    <row r="343" spans="25:76" s="2" customFormat="1" ht="15.75" x14ac:dyDescent="0.25">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c r="BC343" s="11"/>
      <c r="BD343" s="11"/>
      <c r="BE343" s="11"/>
      <c r="BF343" s="11"/>
      <c r="BG343" s="11"/>
      <c r="BH343" s="11"/>
      <c r="BI343" s="11"/>
      <c r="BJ343" s="11"/>
      <c r="BK343" s="11"/>
      <c r="BL343" s="11"/>
      <c r="BM343" s="11"/>
      <c r="BN343" s="11"/>
      <c r="BO343" s="11"/>
      <c r="BP343" s="11"/>
      <c r="BQ343" s="11"/>
      <c r="BR343" s="11"/>
      <c r="BS343" s="11"/>
      <c r="BT343" s="11"/>
      <c r="BU343" s="11"/>
      <c r="BV343" s="11"/>
      <c r="BW343" s="11"/>
      <c r="BX343" s="11"/>
    </row>
    <row r="344" spans="25:76" s="2" customFormat="1" ht="15.75" x14ac:dyDescent="0.25">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11"/>
      <c r="BF344" s="11"/>
      <c r="BG344" s="11"/>
      <c r="BH344" s="11"/>
      <c r="BI344" s="11"/>
      <c r="BJ344" s="11"/>
      <c r="BK344" s="11"/>
      <c r="BL344" s="11"/>
      <c r="BM344" s="11"/>
      <c r="BN344" s="11"/>
      <c r="BO344" s="11"/>
      <c r="BP344" s="11"/>
      <c r="BQ344" s="11"/>
      <c r="BR344" s="11"/>
      <c r="BS344" s="11"/>
      <c r="BT344" s="11"/>
      <c r="BU344" s="11"/>
      <c r="BV344" s="11"/>
      <c r="BW344" s="11"/>
      <c r="BX344" s="11"/>
    </row>
    <row r="345" spans="25:76" s="2" customFormat="1" ht="15.75" x14ac:dyDescent="0.25">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c r="BC345" s="11"/>
      <c r="BD345" s="11"/>
      <c r="BE345" s="11"/>
      <c r="BF345" s="11"/>
      <c r="BG345" s="11"/>
      <c r="BH345" s="11"/>
      <c r="BI345" s="11"/>
      <c r="BJ345" s="11"/>
      <c r="BK345" s="11"/>
      <c r="BL345" s="11"/>
      <c r="BM345" s="11"/>
      <c r="BN345" s="11"/>
      <c r="BO345" s="11"/>
      <c r="BP345" s="11"/>
      <c r="BQ345" s="11"/>
      <c r="BR345" s="11"/>
      <c r="BS345" s="11"/>
      <c r="BT345" s="11"/>
      <c r="BU345" s="11"/>
      <c r="BV345" s="11"/>
      <c r="BW345" s="11"/>
      <c r="BX345" s="11"/>
    </row>
    <row r="346" spans="25:76" s="2" customFormat="1" ht="15.75" x14ac:dyDescent="0.25">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c r="BB346" s="11"/>
      <c r="BC346" s="11"/>
      <c r="BD346" s="11"/>
      <c r="BE346" s="11"/>
      <c r="BF346" s="11"/>
      <c r="BG346" s="11"/>
      <c r="BH346" s="11"/>
      <c r="BI346" s="11"/>
      <c r="BJ346" s="11"/>
      <c r="BK346" s="11"/>
      <c r="BL346" s="11"/>
      <c r="BM346" s="11"/>
      <c r="BN346" s="11"/>
      <c r="BO346" s="11"/>
      <c r="BP346" s="11"/>
      <c r="BQ346" s="11"/>
      <c r="BR346" s="11"/>
      <c r="BS346" s="11"/>
      <c r="BT346" s="11"/>
      <c r="BU346" s="11"/>
      <c r="BV346" s="11"/>
      <c r="BW346" s="11"/>
      <c r="BX346" s="11"/>
    </row>
    <row r="347" spans="25:76" s="2" customFormat="1" ht="15.75" x14ac:dyDescent="0.25">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c r="BB347" s="11"/>
      <c r="BC347" s="11"/>
      <c r="BD347" s="11"/>
      <c r="BE347" s="11"/>
      <c r="BF347" s="11"/>
      <c r="BG347" s="11"/>
      <c r="BH347" s="11"/>
      <c r="BI347" s="11"/>
      <c r="BJ347" s="11"/>
      <c r="BK347" s="11"/>
      <c r="BL347" s="11"/>
      <c r="BM347" s="11"/>
      <c r="BN347" s="11"/>
      <c r="BO347" s="11"/>
      <c r="BP347" s="11"/>
      <c r="BQ347" s="11"/>
      <c r="BR347" s="11"/>
      <c r="BS347" s="11"/>
      <c r="BT347" s="11"/>
      <c r="BU347" s="11"/>
      <c r="BV347" s="11"/>
      <c r="BW347" s="11"/>
      <c r="BX347" s="11"/>
    </row>
    <row r="348" spans="25:76" s="2" customFormat="1" ht="15.75" x14ac:dyDescent="0.25">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c r="BB348" s="11"/>
      <c r="BC348" s="11"/>
      <c r="BD348" s="11"/>
      <c r="BE348" s="11"/>
      <c r="BF348" s="11"/>
      <c r="BG348" s="11"/>
      <c r="BH348" s="11"/>
      <c r="BI348" s="11"/>
      <c r="BJ348" s="11"/>
      <c r="BK348" s="11"/>
      <c r="BL348" s="11"/>
      <c r="BM348" s="11"/>
      <c r="BN348" s="11"/>
      <c r="BO348" s="11"/>
      <c r="BP348" s="11"/>
      <c r="BQ348" s="11"/>
      <c r="BR348" s="11"/>
      <c r="BS348" s="11"/>
      <c r="BT348" s="11"/>
      <c r="BU348" s="11"/>
      <c r="BV348" s="11"/>
      <c r="BW348" s="11"/>
      <c r="BX348" s="11"/>
    </row>
    <row r="349" spans="25:76" s="2" customFormat="1" ht="15.75" x14ac:dyDescent="0.25">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c r="BC349" s="11"/>
      <c r="BD349" s="11"/>
      <c r="BE349" s="11"/>
      <c r="BF349" s="11"/>
      <c r="BG349" s="11"/>
      <c r="BH349" s="11"/>
      <c r="BI349" s="11"/>
      <c r="BJ349" s="11"/>
      <c r="BK349" s="11"/>
      <c r="BL349" s="11"/>
      <c r="BM349" s="11"/>
      <c r="BN349" s="11"/>
      <c r="BO349" s="11"/>
      <c r="BP349" s="11"/>
      <c r="BQ349" s="11"/>
      <c r="BR349" s="11"/>
      <c r="BS349" s="11"/>
      <c r="BT349" s="11"/>
      <c r="BU349" s="11"/>
      <c r="BV349" s="11"/>
      <c r="BW349" s="11"/>
      <c r="BX349" s="11"/>
    </row>
    <row r="350" spans="25:76" s="2" customFormat="1" ht="15.75" x14ac:dyDescent="0.25">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c r="BC350" s="11"/>
      <c r="BD350" s="11"/>
      <c r="BE350" s="11"/>
      <c r="BF350" s="11"/>
      <c r="BG350" s="11"/>
      <c r="BH350" s="11"/>
      <c r="BI350" s="11"/>
      <c r="BJ350" s="11"/>
      <c r="BK350" s="11"/>
      <c r="BL350" s="11"/>
      <c r="BM350" s="11"/>
      <c r="BN350" s="11"/>
      <c r="BO350" s="11"/>
      <c r="BP350" s="11"/>
      <c r="BQ350" s="11"/>
      <c r="BR350" s="11"/>
      <c r="BS350" s="11"/>
      <c r="BT350" s="11"/>
      <c r="BU350" s="11"/>
      <c r="BV350" s="11"/>
      <c r="BW350" s="11"/>
      <c r="BX350" s="11"/>
    </row>
    <row r="351" spans="25:76" s="2" customFormat="1" ht="15.75" x14ac:dyDescent="0.25">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c r="BB351" s="11"/>
      <c r="BC351" s="11"/>
      <c r="BD351" s="11"/>
      <c r="BE351" s="11"/>
      <c r="BF351" s="11"/>
      <c r="BG351" s="11"/>
      <c r="BH351" s="11"/>
      <c r="BI351" s="11"/>
      <c r="BJ351" s="11"/>
      <c r="BK351" s="11"/>
      <c r="BL351" s="11"/>
      <c r="BM351" s="11"/>
      <c r="BN351" s="11"/>
      <c r="BO351" s="11"/>
      <c r="BP351" s="11"/>
      <c r="BQ351" s="11"/>
      <c r="BR351" s="11"/>
      <c r="BS351" s="11"/>
      <c r="BT351" s="11"/>
      <c r="BU351" s="11"/>
      <c r="BV351" s="11"/>
      <c r="BW351" s="11"/>
      <c r="BX351" s="11"/>
    </row>
    <row r="352" spans="25:76" s="2" customFormat="1" ht="15.75" x14ac:dyDescent="0.25">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c r="BB352" s="11"/>
      <c r="BC352" s="11"/>
      <c r="BD352" s="11"/>
      <c r="BE352" s="11"/>
      <c r="BF352" s="11"/>
      <c r="BG352" s="11"/>
      <c r="BH352" s="11"/>
      <c r="BI352" s="11"/>
      <c r="BJ352" s="11"/>
      <c r="BK352" s="11"/>
      <c r="BL352" s="11"/>
      <c r="BM352" s="11"/>
      <c r="BN352" s="11"/>
      <c r="BO352" s="11"/>
      <c r="BP352" s="11"/>
      <c r="BQ352" s="11"/>
      <c r="BR352" s="11"/>
      <c r="BS352" s="11"/>
      <c r="BT352" s="11"/>
      <c r="BU352" s="11"/>
      <c r="BV352" s="11"/>
      <c r="BW352" s="11"/>
      <c r="BX352" s="11"/>
    </row>
    <row r="353" spans="25:76" s="2" customFormat="1" ht="15.75" x14ac:dyDescent="0.25">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c r="BB353" s="11"/>
      <c r="BC353" s="11"/>
      <c r="BD353" s="11"/>
      <c r="BE353" s="11"/>
      <c r="BF353" s="11"/>
      <c r="BG353" s="11"/>
      <c r="BH353" s="11"/>
      <c r="BI353" s="11"/>
      <c r="BJ353" s="11"/>
      <c r="BK353" s="11"/>
      <c r="BL353" s="11"/>
      <c r="BM353" s="11"/>
      <c r="BN353" s="11"/>
      <c r="BO353" s="11"/>
      <c r="BP353" s="11"/>
      <c r="BQ353" s="11"/>
      <c r="BR353" s="11"/>
      <c r="BS353" s="11"/>
      <c r="BT353" s="11"/>
      <c r="BU353" s="11"/>
      <c r="BV353" s="11"/>
      <c r="BW353" s="11"/>
      <c r="BX353" s="11"/>
    </row>
    <row r="354" spans="25:76" s="2" customFormat="1" ht="15.75" x14ac:dyDescent="0.25">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c r="BB354" s="11"/>
      <c r="BC354" s="11"/>
      <c r="BD354" s="11"/>
      <c r="BE354" s="11"/>
      <c r="BF354" s="11"/>
      <c r="BG354" s="11"/>
      <c r="BH354" s="11"/>
      <c r="BI354" s="11"/>
      <c r="BJ354" s="11"/>
      <c r="BK354" s="11"/>
      <c r="BL354" s="11"/>
      <c r="BM354" s="11"/>
      <c r="BN354" s="11"/>
      <c r="BO354" s="11"/>
      <c r="BP354" s="11"/>
      <c r="BQ354" s="11"/>
      <c r="BR354" s="11"/>
      <c r="BS354" s="11"/>
      <c r="BT354" s="11"/>
      <c r="BU354" s="11"/>
      <c r="BV354" s="11"/>
      <c r="BW354" s="11"/>
      <c r="BX354" s="11"/>
    </row>
    <row r="355" spans="25:76" s="2" customFormat="1" ht="15.75" x14ac:dyDescent="0.25">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c r="BB355" s="11"/>
      <c r="BC355" s="11"/>
      <c r="BD355" s="11"/>
      <c r="BE355" s="11"/>
      <c r="BF355" s="11"/>
      <c r="BG355" s="11"/>
      <c r="BH355" s="11"/>
      <c r="BI355" s="11"/>
      <c r="BJ355" s="11"/>
      <c r="BK355" s="11"/>
      <c r="BL355" s="11"/>
      <c r="BM355" s="11"/>
      <c r="BN355" s="11"/>
      <c r="BO355" s="11"/>
      <c r="BP355" s="11"/>
      <c r="BQ355" s="11"/>
      <c r="BR355" s="11"/>
      <c r="BS355" s="11"/>
      <c r="BT355" s="11"/>
      <c r="BU355" s="11"/>
      <c r="BV355" s="11"/>
      <c r="BW355" s="11"/>
      <c r="BX355" s="11"/>
    </row>
    <row r="356" spans="25:76" s="2" customFormat="1" ht="15.75" x14ac:dyDescent="0.25">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c r="BB356" s="11"/>
      <c r="BC356" s="11"/>
      <c r="BD356" s="11"/>
      <c r="BE356" s="11"/>
      <c r="BF356" s="11"/>
      <c r="BG356" s="11"/>
      <c r="BH356" s="11"/>
      <c r="BI356" s="11"/>
      <c r="BJ356" s="11"/>
      <c r="BK356" s="11"/>
      <c r="BL356" s="11"/>
      <c r="BM356" s="11"/>
      <c r="BN356" s="11"/>
      <c r="BO356" s="11"/>
      <c r="BP356" s="11"/>
      <c r="BQ356" s="11"/>
      <c r="BR356" s="11"/>
      <c r="BS356" s="11"/>
      <c r="BT356" s="11"/>
      <c r="BU356" s="11"/>
      <c r="BV356" s="11"/>
      <c r="BW356" s="11"/>
      <c r="BX356" s="11"/>
    </row>
    <row r="357" spans="25:76" s="2" customFormat="1" ht="15.75" x14ac:dyDescent="0.25">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c r="BB357" s="11"/>
      <c r="BC357" s="11"/>
      <c r="BD357" s="11"/>
      <c r="BE357" s="11"/>
      <c r="BF357" s="11"/>
      <c r="BG357" s="11"/>
      <c r="BH357" s="11"/>
      <c r="BI357" s="11"/>
      <c r="BJ357" s="11"/>
      <c r="BK357" s="11"/>
      <c r="BL357" s="11"/>
      <c r="BM357" s="11"/>
      <c r="BN357" s="11"/>
      <c r="BO357" s="11"/>
      <c r="BP357" s="11"/>
      <c r="BQ357" s="11"/>
      <c r="BR357" s="11"/>
      <c r="BS357" s="11"/>
      <c r="BT357" s="11"/>
      <c r="BU357" s="11"/>
      <c r="BV357" s="11"/>
      <c r="BW357" s="11"/>
      <c r="BX357" s="11"/>
    </row>
    <row r="358" spans="25:76" s="2" customFormat="1" ht="15.75" x14ac:dyDescent="0.25">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c r="BC358" s="11"/>
      <c r="BD358" s="11"/>
      <c r="BE358" s="11"/>
      <c r="BF358" s="11"/>
      <c r="BG358" s="11"/>
      <c r="BH358" s="11"/>
      <c r="BI358" s="11"/>
      <c r="BJ358" s="11"/>
      <c r="BK358" s="11"/>
      <c r="BL358" s="11"/>
      <c r="BM358" s="11"/>
      <c r="BN358" s="11"/>
      <c r="BO358" s="11"/>
      <c r="BP358" s="11"/>
      <c r="BQ358" s="11"/>
      <c r="BR358" s="11"/>
      <c r="BS358" s="11"/>
      <c r="BT358" s="11"/>
      <c r="BU358" s="11"/>
      <c r="BV358" s="11"/>
      <c r="BW358" s="11"/>
      <c r="BX358" s="11"/>
    </row>
    <row r="359" spans="25:76" s="2" customFormat="1" ht="15.75" x14ac:dyDescent="0.25">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c r="BC359" s="11"/>
      <c r="BD359" s="11"/>
      <c r="BE359" s="11"/>
      <c r="BF359" s="11"/>
      <c r="BG359" s="11"/>
      <c r="BH359" s="11"/>
      <c r="BI359" s="11"/>
      <c r="BJ359" s="11"/>
      <c r="BK359" s="11"/>
      <c r="BL359" s="11"/>
      <c r="BM359" s="11"/>
      <c r="BN359" s="11"/>
      <c r="BO359" s="11"/>
      <c r="BP359" s="11"/>
      <c r="BQ359" s="11"/>
      <c r="BR359" s="11"/>
      <c r="BS359" s="11"/>
      <c r="BT359" s="11"/>
      <c r="BU359" s="11"/>
      <c r="BV359" s="11"/>
      <c r="BW359" s="11"/>
      <c r="BX359" s="11"/>
    </row>
    <row r="360" spans="25:76" s="2" customFormat="1" ht="15.75" x14ac:dyDescent="0.25">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c r="BC360" s="11"/>
      <c r="BD360" s="11"/>
      <c r="BE360" s="11"/>
      <c r="BF360" s="11"/>
      <c r="BG360" s="11"/>
      <c r="BH360" s="11"/>
      <c r="BI360" s="11"/>
      <c r="BJ360" s="11"/>
      <c r="BK360" s="11"/>
      <c r="BL360" s="11"/>
      <c r="BM360" s="11"/>
      <c r="BN360" s="11"/>
      <c r="BO360" s="11"/>
      <c r="BP360" s="11"/>
      <c r="BQ360" s="11"/>
      <c r="BR360" s="11"/>
      <c r="BS360" s="11"/>
      <c r="BT360" s="11"/>
      <c r="BU360" s="11"/>
      <c r="BV360" s="11"/>
      <c r="BW360" s="11"/>
      <c r="BX360" s="11"/>
    </row>
    <row r="361" spans="25:76" s="2" customFormat="1" ht="15.75" x14ac:dyDescent="0.25">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c r="BB361" s="11"/>
      <c r="BC361" s="11"/>
      <c r="BD361" s="11"/>
      <c r="BE361" s="11"/>
      <c r="BF361" s="11"/>
      <c r="BG361" s="11"/>
      <c r="BH361" s="11"/>
      <c r="BI361" s="11"/>
      <c r="BJ361" s="11"/>
      <c r="BK361" s="11"/>
      <c r="BL361" s="11"/>
      <c r="BM361" s="11"/>
      <c r="BN361" s="11"/>
      <c r="BO361" s="11"/>
      <c r="BP361" s="11"/>
      <c r="BQ361" s="11"/>
      <c r="BR361" s="11"/>
      <c r="BS361" s="11"/>
      <c r="BT361" s="11"/>
      <c r="BU361" s="11"/>
      <c r="BV361" s="11"/>
      <c r="BW361" s="11"/>
      <c r="BX361" s="11"/>
    </row>
    <row r="362" spans="25:76" s="2" customFormat="1" ht="15.75" x14ac:dyDescent="0.25">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c r="BB362" s="11"/>
      <c r="BC362" s="11"/>
      <c r="BD362" s="11"/>
      <c r="BE362" s="11"/>
      <c r="BF362" s="11"/>
      <c r="BG362" s="11"/>
      <c r="BH362" s="11"/>
      <c r="BI362" s="11"/>
      <c r="BJ362" s="11"/>
      <c r="BK362" s="11"/>
      <c r="BL362" s="11"/>
      <c r="BM362" s="11"/>
      <c r="BN362" s="11"/>
      <c r="BO362" s="11"/>
      <c r="BP362" s="11"/>
      <c r="BQ362" s="11"/>
      <c r="BR362" s="11"/>
      <c r="BS362" s="11"/>
      <c r="BT362" s="11"/>
      <c r="BU362" s="11"/>
      <c r="BV362" s="11"/>
      <c r="BW362" s="11"/>
      <c r="BX362" s="11"/>
    </row>
    <row r="363" spans="25:76" s="2" customFormat="1" ht="15.75" x14ac:dyDescent="0.25">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c r="BB363" s="11"/>
      <c r="BC363" s="11"/>
      <c r="BD363" s="11"/>
      <c r="BE363" s="11"/>
      <c r="BF363" s="11"/>
      <c r="BG363" s="11"/>
      <c r="BH363" s="11"/>
      <c r="BI363" s="11"/>
      <c r="BJ363" s="11"/>
      <c r="BK363" s="11"/>
      <c r="BL363" s="11"/>
      <c r="BM363" s="11"/>
      <c r="BN363" s="11"/>
      <c r="BO363" s="11"/>
      <c r="BP363" s="11"/>
      <c r="BQ363" s="11"/>
      <c r="BR363" s="11"/>
      <c r="BS363" s="11"/>
      <c r="BT363" s="11"/>
      <c r="BU363" s="11"/>
      <c r="BV363" s="11"/>
      <c r="BW363" s="11"/>
      <c r="BX363" s="11"/>
    </row>
    <row r="364" spans="25:76" s="2" customFormat="1" ht="15.75" x14ac:dyDescent="0.25">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c r="BB364" s="11"/>
      <c r="BC364" s="11"/>
      <c r="BD364" s="11"/>
      <c r="BE364" s="11"/>
      <c r="BF364" s="11"/>
      <c r="BG364" s="11"/>
      <c r="BH364" s="11"/>
      <c r="BI364" s="11"/>
      <c r="BJ364" s="11"/>
      <c r="BK364" s="11"/>
      <c r="BL364" s="11"/>
      <c r="BM364" s="11"/>
      <c r="BN364" s="11"/>
      <c r="BO364" s="11"/>
      <c r="BP364" s="11"/>
      <c r="BQ364" s="11"/>
      <c r="BR364" s="11"/>
      <c r="BS364" s="11"/>
      <c r="BT364" s="11"/>
      <c r="BU364" s="11"/>
      <c r="BV364" s="11"/>
      <c r="BW364" s="11"/>
      <c r="BX364" s="11"/>
    </row>
    <row r="365" spans="25:76" s="2" customFormat="1" ht="15.75" x14ac:dyDescent="0.25">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c r="BB365" s="11"/>
      <c r="BC365" s="11"/>
      <c r="BD365" s="11"/>
      <c r="BE365" s="11"/>
      <c r="BF365" s="11"/>
      <c r="BG365" s="11"/>
      <c r="BH365" s="11"/>
      <c r="BI365" s="11"/>
      <c r="BJ365" s="11"/>
      <c r="BK365" s="11"/>
      <c r="BL365" s="11"/>
      <c r="BM365" s="11"/>
      <c r="BN365" s="11"/>
      <c r="BO365" s="11"/>
      <c r="BP365" s="11"/>
      <c r="BQ365" s="11"/>
      <c r="BR365" s="11"/>
      <c r="BS365" s="11"/>
      <c r="BT365" s="11"/>
      <c r="BU365" s="11"/>
      <c r="BV365" s="11"/>
      <c r="BW365" s="11"/>
      <c r="BX365" s="11"/>
    </row>
    <row r="366" spans="25:76" s="2" customFormat="1" ht="15.75" x14ac:dyDescent="0.25">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c r="BB366" s="11"/>
      <c r="BC366" s="11"/>
      <c r="BD366" s="11"/>
      <c r="BE366" s="11"/>
      <c r="BF366" s="11"/>
      <c r="BG366" s="11"/>
      <c r="BH366" s="11"/>
      <c r="BI366" s="11"/>
      <c r="BJ366" s="11"/>
      <c r="BK366" s="11"/>
      <c r="BL366" s="11"/>
      <c r="BM366" s="11"/>
      <c r="BN366" s="11"/>
      <c r="BO366" s="11"/>
      <c r="BP366" s="11"/>
      <c r="BQ366" s="11"/>
      <c r="BR366" s="11"/>
      <c r="BS366" s="11"/>
      <c r="BT366" s="11"/>
      <c r="BU366" s="11"/>
      <c r="BV366" s="11"/>
      <c r="BW366" s="11"/>
      <c r="BX366" s="11"/>
    </row>
    <row r="367" spans="25:76" s="2" customFormat="1" ht="15.75" x14ac:dyDescent="0.25">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c r="AZ367" s="11"/>
      <c r="BA367" s="11"/>
      <c r="BB367" s="11"/>
      <c r="BC367" s="11"/>
      <c r="BD367" s="11"/>
      <c r="BE367" s="11"/>
      <c r="BF367" s="11"/>
      <c r="BG367" s="11"/>
      <c r="BH367" s="11"/>
      <c r="BI367" s="11"/>
      <c r="BJ367" s="11"/>
      <c r="BK367" s="11"/>
      <c r="BL367" s="11"/>
      <c r="BM367" s="11"/>
      <c r="BN367" s="11"/>
      <c r="BO367" s="11"/>
      <c r="BP367" s="11"/>
      <c r="BQ367" s="11"/>
      <c r="BR367" s="11"/>
      <c r="BS367" s="11"/>
      <c r="BT367" s="11"/>
      <c r="BU367" s="11"/>
      <c r="BV367" s="11"/>
      <c r="BW367" s="11"/>
      <c r="BX367" s="11"/>
    </row>
    <row r="368" spans="25:76" s="2" customFormat="1" ht="15.75" x14ac:dyDescent="0.25">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c r="AZ368" s="11"/>
      <c r="BA368" s="11"/>
      <c r="BB368" s="11"/>
      <c r="BC368" s="11"/>
      <c r="BD368" s="11"/>
      <c r="BE368" s="11"/>
      <c r="BF368" s="11"/>
      <c r="BG368" s="11"/>
      <c r="BH368" s="11"/>
      <c r="BI368" s="11"/>
      <c r="BJ368" s="11"/>
      <c r="BK368" s="11"/>
      <c r="BL368" s="11"/>
      <c r="BM368" s="11"/>
      <c r="BN368" s="11"/>
      <c r="BO368" s="11"/>
      <c r="BP368" s="11"/>
      <c r="BQ368" s="11"/>
      <c r="BR368" s="11"/>
      <c r="BS368" s="11"/>
      <c r="BT368" s="11"/>
      <c r="BU368" s="11"/>
      <c r="BV368" s="11"/>
      <c r="BW368" s="11"/>
      <c r="BX368" s="11"/>
    </row>
    <row r="369" spans="25:76" s="2" customFormat="1" ht="15.75" x14ac:dyDescent="0.25">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c r="BB369" s="11"/>
      <c r="BC369" s="11"/>
      <c r="BD369" s="11"/>
      <c r="BE369" s="11"/>
      <c r="BF369" s="11"/>
      <c r="BG369" s="11"/>
      <c r="BH369" s="11"/>
      <c r="BI369" s="11"/>
      <c r="BJ369" s="11"/>
      <c r="BK369" s="11"/>
      <c r="BL369" s="11"/>
      <c r="BM369" s="11"/>
      <c r="BN369" s="11"/>
      <c r="BO369" s="11"/>
      <c r="BP369" s="11"/>
      <c r="BQ369" s="11"/>
      <c r="BR369" s="11"/>
      <c r="BS369" s="11"/>
      <c r="BT369" s="11"/>
      <c r="BU369" s="11"/>
      <c r="BV369" s="11"/>
      <c r="BW369" s="11"/>
      <c r="BX369" s="11"/>
    </row>
    <row r="370" spans="25:76" s="2" customFormat="1" ht="15.75" x14ac:dyDescent="0.25">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c r="AZ370" s="11"/>
      <c r="BA370" s="11"/>
      <c r="BB370" s="11"/>
      <c r="BC370" s="11"/>
      <c r="BD370" s="11"/>
      <c r="BE370" s="11"/>
      <c r="BF370" s="11"/>
      <c r="BG370" s="11"/>
      <c r="BH370" s="11"/>
      <c r="BI370" s="11"/>
      <c r="BJ370" s="11"/>
      <c r="BK370" s="11"/>
      <c r="BL370" s="11"/>
      <c r="BM370" s="11"/>
      <c r="BN370" s="11"/>
      <c r="BO370" s="11"/>
      <c r="BP370" s="11"/>
      <c r="BQ370" s="11"/>
      <c r="BR370" s="11"/>
      <c r="BS370" s="11"/>
      <c r="BT370" s="11"/>
      <c r="BU370" s="11"/>
      <c r="BV370" s="11"/>
      <c r="BW370" s="11"/>
      <c r="BX370" s="11"/>
    </row>
    <row r="371" spans="25:76" s="2" customFormat="1" ht="15.75" x14ac:dyDescent="0.25">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c r="AZ371" s="11"/>
      <c r="BA371" s="11"/>
      <c r="BB371" s="11"/>
      <c r="BC371" s="11"/>
      <c r="BD371" s="11"/>
      <c r="BE371" s="11"/>
      <c r="BF371" s="11"/>
      <c r="BG371" s="11"/>
      <c r="BH371" s="11"/>
      <c r="BI371" s="11"/>
      <c r="BJ371" s="11"/>
      <c r="BK371" s="11"/>
      <c r="BL371" s="11"/>
      <c r="BM371" s="11"/>
      <c r="BN371" s="11"/>
      <c r="BO371" s="11"/>
      <c r="BP371" s="11"/>
      <c r="BQ371" s="11"/>
      <c r="BR371" s="11"/>
      <c r="BS371" s="11"/>
      <c r="BT371" s="11"/>
      <c r="BU371" s="11"/>
      <c r="BV371" s="11"/>
      <c r="BW371" s="11"/>
      <c r="BX371" s="11"/>
    </row>
    <row r="372" spans="25:76" s="2" customFormat="1" ht="15.75" x14ac:dyDescent="0.25">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c r="BB372" s="11"/>
      <c r="BC372" s="11"/>
      <c r="BD372" s="11"/>
      <c r="BE372" s="11"/>
      <c r="BF372" s="11"/>
      <c r="BG372" s="11"/>
      <c r="BH372" s="11"/>
      <c r="BI372" s="11"/>
      <c r="BJ372" s="11"/>
      <c r="BK372" s="11"/>
      <c r="BL372" s="11"/>
      <c r="BM372" s="11"/>
      <c r="BN372" s="11"/>
      <c r="BO372" s="11"/>
      <c r="BP372" s="11"/>
      <c r="BQ372" s="11"/>
      <c r="BR372" s="11"/>
      <c r="BS372" s="11"/>
      <c r="BT372" s="11"/>
      <c r="BU372" s="11"/>
      <c r="BV372" s="11"/>
      <c r="BW372" s="11"/>
      <c r="BX372" s="11"/>
    </row>
    <row r="373" spans="25:76" s="2" customFormat="1" ht="15.75" x14ac:dyDescent="0.25">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c r="AZ373" s="11"/>
      <c r="BA373" s="11"/>
      <c r="BB373" s="11"/>
      <c r="BC373" s="11"/>
      <c r="BD373" s="11"/>
      <c r="BE373" s="11"/>
      <c r="BF373" s="11"/>
      <c r="BG373" s="11"/>
      <c r="BH373" s="11"/>
      <c r="BI373" s="11"/>
      <c r="BJ373" s="11"/>
      <c r="BK373" s="11"/>
      <c r="BL373" s="11"/>
      <c r="BM373" s="11"/>
      <c r="BN373" s="11"/>
      <c r="BO373" s="11"/>
      <c r="BP373" s="11"/>
      <c r="BQ373" s="11"/>
      <c r="BR373" s="11"/>
      <c r="BS373" s="11"/>
      <c r="BT373" s="11"/>
      <c r="BU373" s="11"/>
      <c r="BV373" s="11"/>
      <c r="BW373" s="11"/>
      <c r="BX373" s="11"/>
    </row>
    <row r="374" spans="25:76" s="2" customFormat="1" ht="15.75" x14ac:dyDescent="0.25">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c r="AZ374" s="11"/>
      <c r="BA374" s="11"/>
      <c r="BB374" s="11"/>
      <c r="BC374" s="11"/>
      <c r="BD374" s="11"/>
      <c r="BE374" s="11"/>
      <c r="BF374" s="11"/>
      <c r="BG374" s="11"/>
      <c r="BH374" s="11"/>
      <c r="BI374" s="11"/>
      <c r="BJ374" s="11"/>
      <c r="BK374" s="11"/>
      <c r="BL374" s="11"/>
      <c r="BM374" s="11"/>
      <c r="BN374" s="11"/>
      <c r="BO374" s="11"/>
      <c r="BP374" s="11"/>
      <c r="BQ374" s="11"/>
      <c r="BR374" s="11"/>
      <c r="BS374" s="11"/>
      <c r="BT374" s="11"/>
      <c r="BU374" s="11"/>
      <c r="BV374" s="11"/>
      <c r="BW374" s="11"/>
      <c r="BX374" s="11"/>
    </row>
    <row r="375" spans="25:76" s="2" customFormat="1" ht="15.75" x14ac:dyDescent="0.25">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c r="AZ375" s="11"/>
      <c r="BA375" s="11"/>
      <c r="BB375" s="11"/>
      <c r="BC375" s="11"/>
      <c r="BD375" s="11"/>
      <c r="BE375" s="11"/>
      <c r="BF375" s="11"/>
      <c r="BG375" s="11"/>
      <c r="BH375" s="11"/>
      <c r="BI375" s="11"/>
      <c r="BJ375" s="11"/>
      <c r="BK375" s="11"/>
      <c r="BL375" s="11"/>
      <c r="BM375" s="11"/>
      <c r="BN375" s="11"/>
      <c r="BO375" s="11"/>
      <c r="BP375" s="11"/>
      <c r="BQ375" s="11"/>
      <c r="BR375" s="11"/>
      <c r="BS375" s="11"/>
      <c r="BT375" s="11"/>
      <c r="BU375" s="11"/>
      <c r="BV375" s="11"/>
      <c r="BW375" s="11"/>
      <c r="BX375" s="11"/>
    </row>
    <row r="376" spans="25:76" s="2" customFormat="1" ht="15.75" x14ac:dyDescent="0.25">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c r="AZ376" s="11"/>
      <c r="BA376" s="11"/>
      <c r="BB376" s="11"/>
      <c r="BC376" s="11"/>
      <c r="BD376" s="11"/>
      <c r="BE376" s="11"/>
      <c r="BF376" s="11"/>
      <c r="BG376" s="11"/>
      <c r="BH376" s="11"/>
      <c r="BI376" s="11"/>
      <c r="BJ376" s="11"/>
      <c r="BK376" s="11"/>
      <c r="BL376" s="11"/>
      <c r="BM376" s="11"/>
      <c r="BN376" s="11"/>
      <c r="BO376" s="11"/>
      <c r="BP376" s="11"/>
      <c r="BQ376" s="11"/>
      <c r="BR376" s="11"/>
      <c r="BS376" s="11"/>
      <c r="BT376" s="11"/>
      <c r="BU376" s="11"/>
      <c r="BV376" s="11"/>
      <c r="BW376" s="11"/>
      <c r="BX376" s="11"/>
    </row>
    <row r="377" spans="25:76" s="2" customFormat="1" ht="15.75" x14ac:dyDescent="0.25">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c r="AZ377" s="11"/>
      <c r="BA377" s="11"/>
      <c r="BB377" s="11"/>
      <c r="BC377" s="11"/>
      <c r="BD377" s="11"/>
      <c r="BE377" s="11"/>
      <c r="BF377" s="11"/>
      <c r="BG377" s="11"/>
      <c r="BH377" s="11"/>
      <c r="BI377" s="11"/>
      <c r="BJ377" s="11"/>
      <c r="BK377" s="11"/>
      <c r="BL377" s="11"/>
      <c r="BM377" s="11"/>
      <c r="BN377" s="11"/>
      <c r="BO377" s="11"/>
      <c r="BP377" s="11"/>
      <c r="BQ377" s="11"/>
      <c r="BR377" s="11"/>
      <c r="BS377" s="11"/>
      <c r="BT377" s="11"/>
      <c r="BU377" s="11"/>
      <c r="BV377" s="11"/>
      <c r="BW377" s="11"/>
      <c r="BX377" s="11"/>
    </row>
    <row r="378" spans="25:76" s="2" customFormat="1" ht="15.75" x14ac:dyDescent="0.25">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c r="AZ378" s="11"/>
      <c r="BA378" s="11"/>
      <c r="BB378" s="11"/>
      <c r="BC378" s="11"/>
      <c r="BD378" s="11"/>
      <c r="BE378" s="11"/>
      <c r="BF378" s="11"/>
      <c r="BG378" s="11"/>
      <c r="BH378" s="11"/>
      <c r="BI378" s="11"/>
      <c r="BJ378" s="11"/>
      <c r="BK378" s="11"/>
      <c r="BL378" s="11"/>
      <c r="BM378" s="11"/>
      <c r="BN378" s="11"/>
      <c r="BO378" s="11"/>
      <c r="BP378" s="11"/>
      <c r="BQ378" s="11"/>
      <c r="BR378" s="11"/>
      <c r="BS378" s="11"/>
      <c r="BT378" s="11"/>
      <c r="BU378" s="11"/>
      <c r="BV378" s="11"/>
      <c r="BW378" s="11"/>
      <c r="BX378" s="11"/>
    </row>
    <row r="379" spans="25:76" s="2" customFormat="1" ht="15.75" x14ac:dyDescent="0.25">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c r="AZ379" s="11"/>
      <c r="BA379" s="11"/>
      <c r="BB379" s="11"/>
      <c r="BC379" s="11"/>
      <c r="BD379" s="11"/>
      <c r="BE379" s="11"/>
      <c r="BF379" s="11"/>
      <c r="BG379" s="11"/>
      <c r="BH379" s="11"/>
      <c r="BI379" s="11"/>
      <c r="BJ379" s="11"/>
      <c r="BK379" s="11"/>
      <c r="BL379" s="11"/>
      <c r="BM379" s="11"/>
      <c r="BN379" s="11"/>
      <c r="BO379" s="11"/>
      <c r="BP379" s="11"/>
      <c r="BQ379" s="11"/>
      <c r="BR379" s="11"/>
      <c r="BS379" s="11"/>
      <c r="BT379" s="11"/>
      <c r="BU379" s="11"/>
      <c r="BV379" s="11"/>
      <c r="BW379" s="11"/>
      <c r="BX379" s="11"/>
    </row>
    <row r="380" spans="25:76" s="2" customFormat="1" ht="15.75" x14ac:dyDescent="0.25">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c r="AZ380" s="11"/>
      <c r="BA380" s="11"/>
      <c r="BB380" s="11"/>
      <c r="BC380" s="11"/>
      <c r="BD380" s="11"/>
      <c r="BE380" s="11"/>
      <c r="BF380" s="11"/>
      <c r="BG380" s="11"/>
      <c r="BH380" s="11"/>
      <c r="BI380" s="11"/>
      <c r="BJ380" s="11"/>
      <c r="BK380" s="11"/>
      <c r="BL380" s="11"/>
      <c r="BM380" s="11"/>
      <c r="BN380" s="11"/>
      <c r="BO380" s="11"/>
      <c r="BP380" s="11"/>
      <c r="BQ380" s="11"/>
      <c r="BR380" s="11"/>
      <c r="BS380" s="11"/>
      <c r="BT380" s="11"/>
      <c r="BU380" s="11"/>
      <c r="BV380" s="11"/>
      <c r="BW380" s="11"/>
      <c r="BX380" s="11"/>
    </row>
    <row r="381" spans="25:76" s="2" customFormat="1" ht="15.75" x14ac:dyDescent="0.25">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c r="AZ381" s="11"/>
      <c r="BA381" s="11"/>
      <c r="BB381" s="11"/>
      <c r="BC381" s="11"/>
      <c r="BD381" s="11"/>
      <c r="BE381" s="11"/>
      <c r="BF381" s="11"/>
      <c r="BG381" s="11"/>
      <c r="BH381" s="11"/>
      <c r="BI381" s="11"/>
      <c r="BJ381" s="11"/>
      <c r="BK381" s="11"/>
      <c r="BL381" s="11"/>
      <c r="BM381" s="11"/>
      <c r="BN381" s="11"/>
      <c r="BO381" s="11"/>
      <c r="BP381" s="11"/>
      <c r="BQ381" s="11"/>
      <c r="BR381" s="11"/>
      <c r="BS381" s="11"/>
      <c r="BT381" s="11"/>
      <c r="BU381" s="11"/>
      <c r="BV381" s="11"/>
      <c r="BW381" s="11"/>
      <c r="BX381" s="11"/>
    </row>
    <row r="382" spans="25:76" s="2" customFormat="1" ht="15.75" x14ac:dyDescent="0.25">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c r="BB382" s="11"/>
      <c r="BC382" s="11"/>
      <c r="BD382" s="11"/>
      <c r="BE382" s="11"/>
      <c r="BF382" s="11"/>
      <c r="BG382" s="11"/>
      <c r="BH382" s="11"/>
      <c r="BI382" s="11"/>
      <c r="BJ382" s="11"/>
      <c r="BK382" s="11"/>
      <c r="BL382" s="11"/>
      <c r="BM382" s="11"/>
      <c r="BN382" s="11"/>
      <c r="BO382" s="11"/>
      <c r="BP382" s="11"/>
      <c r="BQ382" s="11"/>
      <c r="BR382" s="11"/>
      <c r="BS382" s="11"/>
      <c r="BT382" s="11"/>
      <c r="BU382" s="11"/>
      <c r="BV382" s="11"/>
      <c r="BW382" s="11"/>
      <c r="BX382" s="11"/>
    </row>
    <row r="383" spans="25:76" s="2" customFormat="1" ht="15.75" x14ac:dyDescent="0.25">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c r="BB383" s="11"/>
      <c r="BC383" s="11"/>
      <c r="BD383" s="11"/>
      <c r="BE383" s="11"/>
      <c r="BF383" s="11"/>
      <c r="BG383" s="11"/>
      <c r="BH383" s="11"/>
      <c r="BI383" s="11"/>
      <c r="BJ383" s="11"/>
      <c r="BK383" s="11"/>
      <c r="BL383" s="11"/>
      <c r="BM383" s="11"/>
      <c r="BN383" s="11"/>
      <c r="BO383" s="11"/>
      <c r="BP383" s="11"/>
      <c r="BQ383" s="11"/>
      <c r="BR383" s="11"/>
      <c r="BS383" s="11"/>
      <c r="BT383" s="11"/>
      <c r="BU383" s="11"/>
      <c r="BV383" s="11"/>
      <c r="BW383" s="11"/>
      <c r="BX383" s="11"/>
    </row>
    <row r="384" spans="25:76" s="2" customFormat="1" ht="15.75" x14ac:dyDescent="0.25">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c r="BB384" s="11"/>
      <c r="BC384" s="11"/>
      <c r="BD384" s="11"/>
      <c r="BE384" s="11"/>
      <c r="BF384" s="11"/>
      <c r="BG384" s="11"/>
      <c r="BH384" s="11"/>
      <c r="BI384" s="11"/>
      <c r="BJ384" s="11"/>
      <c r="BK384" s="11"/>
      <c r="BL384" s="11"/>
      <c r="BM384" s="11"/>
      <c r="BN384" s="11"/>
      <c r="BO384" s="11"/>
      <c r="BP384" s="11"/>
      <c r="BQ384" s="11"/>
      <c r="BR384" s="11"/>
      <c r="BS384" s="11"/>
      <c r="BT384" s="11"/>
      <c r="BU384" s="11"/>
      <c r="BV384" s="11"/>
      <c r="BW384" s="11"/>
      <c r="BX384" s="11"/>
    </row>
    <row r="385" spans="25:76" s="2" customFormat="1" ht="15.75" x14ac:dyDescent="0.25">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c r="BB385" s="11"/>
      <c r="BC385" s="11"/>
      <c r="BD385" s="11"/>
      <c r="BE385" s="11"/>
      <c r="BF385" s="11"/>
      <c r="BG385" s="11"/>
      <c r="BH385" s="11"/>
      <c r="BI385" s="11"/>
      <c r="BJ385" s="11"/>
      <c r="BK385" s="11"/>
      <c r="BL385" s="11"/>
      <c r="BM385" s="11"/>
      <c r="BN385" s="11"/>
      <c r="BO385" s="11"/>
      <c r="BP385" s="11"/>
      <c r="BQ385" s="11"/>
      <c r="BR385" s="11"/>
      <c r="BS385" s="11"/>
      <c r="BT385" s="11"/>
      <c r="BU385" s="11"/>
      <c r="BV385" s="11"/>
      <c r="BW385" s="11"/>
      <c r="BX385" s="11"/>
    </row>
    <row r="386" spans="25:76" s="2" customFormat="1" ht="15.75" x14ac:dyDescent="0.25">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c r="BB386" s="11"/>
      <c r="BC386" s="11"/>
      <c r="BD386" s="11"/>
      <c r="BE386" s="11"/>
      <c r="BF386" s="11"/>
      <c r="BG386" s="11"/>
      <c r="BH386" s="11"/>
      <c r="BI386" s="11"/>
      <c r="BJ386" s="11"/>
      <c r="BK386" s="11"/>
      <c r="BL386" s="11"/>
      <c r="BM386" s="11"/>
      <c r="BN386" s="11"/>
      <c r="BO386" s="11"/>
      <c r="BP386" s="11"/>
      <c r="BQ386" s="11"/>
      <c r="BR386" s="11"/>
      <c r="BS386" s="11"/>
      <c r="BT386" s="11"/>
      <c r="BU386" s="11"/>
      <c r="BV386" s="11"/>
      <c r="BW386" s="11"/>
      <c r="BX386" s="11"/>
    </row>
    <row r="387" spans="25:76" s="2" customFormat="1" ht="15.75" x14ac:dyDescent="0.25">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c r="BC387" s="11"/>
      <c r="BD387" s="11"/>
      <c r="BE387" s="11"/>
      <c r="BF387" s="11"/>
      <c r="BG387" s="11"/>
      <c r="BH387" s="11"/>
      <c r="BI387" s="11"/>
      <c r="BJ387" s="11"/>
      <c r="BK387" s="11"/>
      <c r="BL387" s="11"/>
      <c r="BM387" s="11"/>
      <c r="BN387" s="11"/>
      <c r="BO387" s="11"/>
      <c r="BP387" s="11"/>
      <c r="BQ387" s="11"/>
      <c r="BR387" s="11"/>
      <c r="BS387" s="11"/>
      <c r="BT387" s="11"/>
      <c r="BU387" s="11"/>
      <c r="BV387" s="11"/>
      <c r="BW387" s="11"/>
      <c r="BX387" s="11"/>
    </row>
    <row r="388" spans="25:76" s="2" customFormat="1" ht="15.75" x14ac:dyDescent="0.25">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c r="BC388" s="11"/>
      <c r="BD388" s="11"/>
      <c r="BE388" s="11"/>
      <c r="BF388" s="11"/>
      <c r="BG388" s="11"/>
      <c r="BH388" s="11"/>
      <c r="BI388" s="11"/>
      <c r="BJ388" s="11"/>
      <c r="BK388" s="11"/>
      <c r="BL388" s="11"/>
      <c r="BM388" s="11"/>
      <c r="BN388" s="11"/>
      <c r="BO388" s="11"/>
      <c r="BP388" s="11"/>
      <c r="BQ388" s="11"/>
      <c r="BR388" s="11"/>
      <c r="BS388" s="11"/>
      <c r="BT388" s="11"/>
      <c r="BU388" s="11"/>
      <c r="BV388" s="11"/>
      <c r="BW388" s="11"/>
      <c r="BX388" s="11"/>
    </row>
    <row r="389" spans="25:76" s="2" customFormat="1" ht="15.75" x14ac:dyDescent="0.25">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S389" s="11"/>
      <c r="BT389" s="11"/>
      <c r="BU389" s="11"/>
      <c r="BV389" s="11"/>
      <c r="BW389" s="11"/>
      <c r="BX389" s="11"/>
    </row>
    <row r="390" spans="25:76" s="2" customFormat="1" ht="15.75" x14ac:dyDescent="0.25">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c r="BS390" s="11"/>
      <c r="BT390" s="11"/>
      <c r="BU390" s="11"/>
      <c r="BV390" s="11"/>
      <c r="BW390" s="11"/>
      <c r="BX390" s="11"/>
    </row>
    <row r="391" spans="25:76" s="2" customFormat="1" ht="15.75" x14ac:dyDescent="0.25">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c r="BS391" s="11"/>
      <c r="BT391" s="11"/>
      <c r="BU391" s="11"/>
      <c r="BV391" s="11"/>
      <c r="BW391" s="11"/>
      <c r="BX391" s="11"/>
    </row>
    <row r="392" spans="25:76" s="2" customFormat="1" ht="15.75" x14ac:dyDescent="0.25">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c r="BS392" s="11"/>
      <c r="BT392" s="11"/>
      <c r="BU392" s="11"/>
      <c r="BV392" s="11"/>
      <c r="BW392" s="11"/>
      <c r="BX392" s="11"/>
    </row>
    <row r="393" spans="25:76" s="2" customFormat="1" ht="15.75" x14ac:dyDescent="0.25">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c r="BS393" s="11"/>
      <c r="BT393" s="11"/>
      <c r="BU393" s="11"/>
      <c r="BV393" s="11"/>
      <c r="BW393" s="11"/>
      <c r="BX393" s="11"/>
    </row>
    <row r="394" spans="25:76" s="2" customFormat="1" ht="15.75" x14ac:dyDescent="0.25">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c r="BB394" s="11"/>
      <c r="BC394" s="11"/>
      <c r="BD394" s="11"/>
      <c r="BE394" s="11"/>
      <c r="BF394" s="11"/>
      <c r="BG394" s="11"/>
      <c r="BH394" s="11"/>
      <c r="BI394" s="11"/>
      <c r="BJ394" s="11"/>
      <c r="BK394" s="11"/>
      <c r="BL394" s="11"/>
      <c r="BM394" s="11"/>
      <c r="BN394" s="11"/>
      <c r="BO394" s="11"/>
      <c r="BP394" s="11"/>
      <c r="BQ394" s="11"/>
      <c r="BR394" s="11"/>
      <c r="BS394" s="11"/>
      <c r="BT394" s="11"/>
      <c r="BU394" s="11"/>
      <c r="BV394" s="11"/>
      <c r="BW394" s="11"/>
      <c r="BX394" s="11"/>
    </row>
    <row r="395" spans="25:76" s="2" customFormat="1" ht="15.75" x14ac:dyDescent="0.25">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c r="AZ395" s="11"/>
      <c r="BA395" s="11"/>
      <c r="BB395" s="11"/>
      <c r="BC395" s="11"/>
      <c r="BD395" s="11"/>
      <c r="BE395" s="11"/>
      <c r="BF395" s="11"/>
      <c r="BG395" s="11"/>
      <c r="BH395" s="11"/>
      <c r="BI395" s="11"/>
      <c r="BJ395" s="11"/>
      <c r="BK395" s="11"/>
      <c r="BL395" s="11"/>
      <c r="BM395" s="11"/>
      <c r="BN395" s="11"/>
      <c r="BO395" s="11"/>
      <c r="BP395" s="11"/>
      <c r="BQ395" s="11"/>
      <c r="BR395" s="11"/>
      <c r="BS395" s="11"/>
      <c r="BT395" s="11"/>
      <c r="BU395" s="11"/>
      <c r="BV395" s="11"/>
      <c r="BW395" s="11"/>
      <c r="BX395" s="11"/>
    </row>
    <row r="396" spans="25:76" s="2" customFormat="1" ht="15.75" x14ac:dyDescent="0.25">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c r="AZ396" s="11"/>
      <c r="BA396" s="11"/>
      <c r="BB396" s="11"/>
      <c r="BC396" s="11"/>
      <c r="BD396" s="11"/>
      <c r="BE396" s="11"/>
      <c r="BF396" s="11"/>
      <c r="BG396" s="11"/>
      <c r="BH396" s="11"/>
      <c r="BI396" s="11"/>
      <c r="BJ396" s="11"/>
      <c r="BK396" s="11"/>
      <c r="BL396" s="11"/>
      <c r="BM396" s="11"/>
      <c r="BN396" s="11"/>
      <c r="BO396" s="11"/>
      <c r="BP396" s="11"/>
      <c r="BQ396" s="11"/>
      <c r="BR396" s="11"/>
      <c r="BS396" s="11"/>
      <c r="BT396" s="11"/>
      <c r="BU396" s="11"/>
      <c r="BV396" s="11"/>
      <c r="BW396" s="11"/>
      <c r="BX396" s="11"/>
    </row>
    <row r="397" spans="25:76" s="2" customFormat="1" ht="15.75" x14ac:dyDescent="0.25">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c r="AZ397" s="11"/>
      <c r="BA397" s="11"/>
      <c r="BB397" s="11"/>
      <c r="BC397" s="11"/>
      <c r="BD397" s="11"/>
      <c r="BE397" s="11"/>
      <c r="BF397" s="11"/>
      <c r="BG397" s="11"/>
      <c r="BH397" s="11"/>
      <c r="BI397" s="11"/>
      <c r="BJ397" s="11"/>
      <c r="BK397" s="11"/>
      <c r="BL397" s="11"/>
      <c r="BM397" s="11"/>
      <c r="BN397" s="11"/>
      <c r="BO397" s="11"/>
      <c r="BP397" s="11"/>
      <c r="BQ397" s="11"/>
      <c r="BR397" s="11"/>
      <c r="BS397" s="11"/>
      <c r="BT397" s="11"/>
      <c r="BU397" s="11"/>
      <c r="BV397" s="11"/>
      <c r="BW397" s="11"/>
      <c r="BX397" s="11"/>
    </row>
    <row r="398" spans="25:76" s="2" customFormat="1" ht="15.75" x14ac:dyDescent="0.25">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c r="AZ398" s="11"/>
      <c r="BA398" s="11"/>
      <c r="BB398" s="11"/>
      <c r="BC398" s="11"/>
      <c r="BD398" s="11"/>
      <c r="BE398" s="11"/>
      <c r="BF398" s="11"/>
      <c r="BG398" s="11"/>
      <c r="BH398" s="11"/>
      <c r="BI398" s="11"/>
      <c r="BJ398" s="11"/>
      <c r="BK398" s="11"/>
      <c r="BL398" s="11"/>
      <c r="BM398" s="11"/>
      <c r="BN398" s="11"/>
      <c r="BO398" s="11"/>
      <c r="BP398" s="11"/>
      <c r="BQ398" s="11"/>
      <c r="BR398" s="11"/>
      <c r="BS398" s="11"/>
      <c r="BT398" s="11"/>
      <c r="BU398" s="11"/>
      <c r="BV398" s="11"/>
      <c r="BW398" s="11"/>
      <c r="BX398" s="11"/>
    </row>
    <row r="399" spans="25:76" s="2" customFormat="1" ht="15.75" x14ac:dyDescent="0.25">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c r="AZ399" s="11"/>
      <c r="BA399" s="11"/>
      <c r="BB399" s="11"/>
      <c r="BC399" s="11"/>
      <c r="BD399" s="11"/>
      <c r="BE399" s="11"/>
      <c r="BF399" s="11"/>
      <c r="BG399" s="11"/>
      <c r="BH399" s="11"/>
      <c r="BI399" s="11"/>
      <c r="BJ399" s="11"/>
      <c r="BK399" s="11"/>
      <c r="BL399" s="11"/>
      <c r="BM399" s="11"/>
      <c r="BN399" s="11"/>
      <c r="BO399" s="11"/>
      <c r="BP399" s="11"/>
      <c r="BQ399" s="11"/>
      <c r="BR399" s="11"/>
      <c r="BS399" s="11"/>
      <c r="BT399" s="11"/>
      <c r="BU399" s="11"/>
      <c r="BV399" s="11"/>
      <c r="BW399" s="11"/>
      <c r="BX399" s="11"/>
    </row>
    <row r="400" spans="25:76" s="2" customFormat="1" ht="15.75" x14ac:dyDescent="0.25">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c r="BB400" s="11"/>
      <c r="BC400" s="11"/>
      <c r="BD400" s="11"/>
      <c r="BE400" s="11"/>
      <c r="BF400" s="11"/>
      <c r="BG400" s="11"/>
      <c r="BH400" s="11"/>
      <c r="BI400" s="11"/>
      <c r="BJ400" s="11"/>
      <c r="BK400" s="11"/>
      <c r="BL400" s="11"/>
      <c r="BM400" s="11"/>
      <c r="BN400" s="11"/>
      <c r="BO400" s="11"/>
      <c r="BP400" s="11"/>
      <c r="BQ400" s="11"/>
      <c r="BR400" s="11"/>
      <c r="BS400" s="11"/>
      <c r="BT400" s="11"/>
      <c r="BU400" s="11"/>
      <c r="BV400" s="11"/>
      <c r="BW400" s="11"/>
      <c r="BX400" s="11"/>
    </row>
    <row r="401" spans="25:76" s="2" customFormat="1" ht="15.75" x14ac:dyDescent="0.25">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c r="BB401" s="11"/>
      <c r="BC401" s="11"/>
      <c r="BD401" s="11"/>
      <c r="BE401" s="11"/>
      <c r="BF401" s="11"/>
      <c r="BG401" s="11"/>
      <c r="BH401" s="11"/>
      <c r="BI401" s="11"/>
      <c r="BJ401" s="11"/>
      <c r="BK401" s="11"/>
      <c r="BL401" s="11"/>
      <c r="BM401" s="11"/>
      <c r="BN401" s="11"/>
      <c r="BO401" s="11"/>
      <c r="BP401" s="11"/>
      <c r="BQ401" s="11"/>
      <c r="BR401" s="11"/>
      <c r="BS401" s="11"/>
      <c r="BT401" s="11"/>
      <c r="BU401" s="11"/>
      <c r="BV401" s="11"/>
      <c r="BW401" s="11"/>
      <c r="BX401" s="11"/>
    </row>
    <row r="402" spans="25:76" s="2" customFormat="1" ht="15.75" x14ac:dyDescent="0.25">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c r="BB402" s="11"/>
      <c r="BC402" s="11"/>
      <c r="BD402" s="11"/>
      <c r="BE402" s="11"/>
      <c r="BF402" s="11"/>
      <c r="BG402" s="11"/>
      <c r="BH402" s="11"/>
      <c r="BI402" s="11"/>
      <c r="BJ402" s="11"/>
      <c r="BK402" s="11"/>
      <c r="BL402" s="11"/>
      <c r="BM402" s="11"/>
      <c r="BN402" s="11"/>
      <c r="BO402" s="11"/>
      <c r="BP402" s="11"/>
      <c r="BQ402" s="11"/>
      <c r="BR402" s="11"/>
      <c r="BS402" s="11"/>
      <c r="BT402" s="11"/>
      <c r="BU402" s="11"/>
      <c r="BV402" s="11"/>
      <c r="BW402" s="11"/>
      <c r="BX402" s="11"/>
    </row>
    <row r="403" spans="25:76" s="2" customFormat="1" ht="15.75" x14ac:dyDescent="0.25">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c r="BB403" s="11"/>
      <c r="BC403" s="11"/>
      <c r="BD403" s="11"/>
      <c r="BE403" s="11"/>
      <c r="BF403" s="11"/>
      <c r="BG403" s="11"/>
      <c r="BH403" s="11"/>
      <c r="BI403" s="11"/>
      <c r="BJ403" s="11"/>
      <c r="BK403" s="11"/>
      <c r="BL403" s="11"/>
      <c r="BM403" s="11"/>
      <c r="BN403" s="11"/>
      <c r="BO403" s="11"/>
      <c r="BP403" s="11"/>
      <c r="BQ403" s="11"/>
      <c r="BR403" s="11"/>
      <c r="BS403" s="11"/>
      <c r="BT403" s="11"/>
      <c r="BU403" s="11"/>
      <c r="BV403" s="11"/>
      <c r="BW403" s="11"/>
      <c r="BX403" s="11"/>
    </row>
    <row r="404" spans="25:76" s="2" customFormat="1" ht="15.75" x14ac:dyDescent="0.25">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c r="BB404" s="11"/>
      <c r="BC404" s="11"/>
      <c r="BD404" s="11"/>
      <c r="BE404" s="11"/>
      <c r="BF404" s="11"/>
      <c r="BG404" s="11"/>
      <c r="BH404" s="11"/>
      <c r="BI404" s="11"/>
      <c r="BJ404" s="11"/>
      <c r="BK404" s="11"/>
      <c r="BL404" s="11"/>
      <c r="BM404" s="11"/>
      <c r="BN404" s="11"/>
      <c r="BO404" s="11"/>
      <c r="BP404" s="11"/>
      <c r="BQ404" s="11"/>
      <c r="BR404" s="11"/>
      <c r="BS404" s="11"/>
      <c r="BT404" s="11"/>
      <c r="BU404" s="11"/>
      <c r="BV404" s="11"/>
      <c r="BW404" s="11"/>
      <c r="BX404" s="11"/>
    </row>
    <row r="405" spans="25:76" s="2" customFormat="1" ht="15.75" x14ac:dyDescent="0.25">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c r="BB405" s="11"/>
      <c r="BC405" s="11"/>
      <c r="BD405" s="11"/>
      <c r="BE405" s="11"/>
      <c r="BF405" s="11"/>
      <c r="BG405" s="11"/>
      <c r="BH405" s="11"/>
      <c r="BI405" s="11"/>
      <c r="BJ405" s="11"/>
      <c r="BK405" s="11"/>
      <c r="BL405" s="11"/>
      <c r="BM405" s="11"/>
      <c r="BN405" s="11"/>
      <c r="BO405" s="11"/>
      <c r="BP405" s="11"/>
      <c r="BQ405" s="11"/>
      <c r="BR405" s="11"/>
      <c r="BS405" s="11"/>
      <c r="BT405" s="11"/>
      <c r="BU405" s="11"/>
      <c r="BV405" s="11"/>
      <c r="BW405" s="11"/>
      <c r="BX405" s="11"/>
    </row>
    <row r="406" spans="25:76" s="2" customFormat="1" ht="15.75" x14ac:dyDescent="0.25">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c r="BB406" s="11"/>
      <c r="BC406" s="11"/>
      <c r="BD406" s="11"/>
      <c r="BE406" s="11"/>
      <c r="BF406" s="11"/>
      <c r="BG406" s="11"/>
      <c r="BH406" s="11"/>
      <c r="BI406" s="11"/>
      <c r="BJ406" s="11"/>
      <c r="BK406" s="11"/>
      <c r="BL406" s="11"/>
      <c r="BM406" s="11"/>
      <c r="BN406" s="11"/>
      <c r="BO406" s="11"/>
      <c r="BP406" s="11"/>
      <c r="BQ406" s="11"/>
      <c r="BR406" s="11"/>
      <c r="BS406" s="11"/>
      <c r="BT406" s="11"/>
      <c r="BU406" s="11"/>
      <c r="BV406" s="11"/>
      <c r="BW406" s="11"/>
      <c r="BX406" s="11"/>
    </row>
    <row r="407" spans="25:76" s="2" customFormat="1" ht="15.75" x14ac:dyDescent="0.25">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c r="BB407" s="11"/>
      <c r="BC407" s="11"/>
      <c r="BD407" s="11"/>
      <c r="BE407" s="11"/>
      <c r="BF407" s="11"/>
      <c r="BG407" s="11"/>
      <c r="BH407" s="11"/>
      <c r="BI407" s="11"/>
      <c r="BJ407" s="11"/>
      <c r="BK407" s="11"/>
      <c r="BL407" s="11"/>
      <c r="BM407" s="11"/>
      <c r="BN407" s="11"/>
      <c r="BO407" s="11"/>
      <c r="BP407" s="11"/>
      <c r="BQ407" s="11"/>
      <c r="BR407" s="11"/>
      <c r="BS407" s="11"/>
      <c r="BT407" s="11"/>
      <c r="BU407" s="11"/>
      <c r="BV407" s="11"/>
      <c r="BW407" s="11"/>
      <c r="BX407" s="11"/>
    </row>
    <row r="408" spans="25:76" s="2" customFormat="1" ht="15.75" x14ac:dyDescent="0.25">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c r="BB408" s="11"/>
      <c r="BC408" s="11"/>
      <c r="BD408" s="11"/>
      <c r="BE408" s="11"/>
      <c r="BF408" s="11"/>
      <c r="BG408" s="11"/>
      <c r="BH408" s="11"/>
      <c r="BI408" s="11"/>
      <c r="BJ408" s="11"/>
      <c r="BK408" s="11"/>
      <c r="BL408" s="11"/>
      <c r="BM408" s="11"/>
      <c r="BN408" s="11"/>
      <c r="BO408" s="11"/>
      <c r="BP408" s="11"/>
      <c r="BQ408" s="11"/>
      <c r="BR408" s="11"/>
      <c r="BS408" s="11"/>
      <c r="BT408" s="11"/>
      <c r="BU408" s="11"/>
      <c r="BV408" s="11"/>
      <c r="BW408" s="11"/>
      <c r="BX408" s="11"/>
    </row>
    <row r="409" spans="25:76" s="2" customFormat="1" ht="15.75" x14ac:dyDescent="0.25">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c r="BB409" s="11"/>
      <c r="BC409" s="11"/>
      <c r="BD409" s="11"/>
      <c r="BE409" s="11"/>
      <c r="BF409" s="11"/>
      <c r="BG409" s="11"/>
      <c r="BH409" s="11"/>
      <c r="BI409" s="11"/>
      <c r="BJ409" s="11"/>
      <c r="BK409" s="11"/>
      <c r="BL409" s="11"/>
      <c r="BM409" s="11"/>
      <c r="BN409" s="11"/>
      <c r="BO409" s="11"/>
      <c r="BP409" s="11"/>
      <c r="BQ409" s="11"/>
      <c r="BR409" s="11"/>
      <c r="BS409" s="11"/>
      <c r="BT409" s="11"/>
      <c r="BU409" s="11"/>
      <c r="BV409" s="11"/>
      <c r="BW409" s="11"/>
      <c r="BX409" s="11"/>
    </row>
    <row r="410" spans="25:76" s="2" customFormat="1" ht="15.75" x14ac:dyDescent="0.25">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c r="BB410" s="11"/>
      <c r="BC410" s="11"/>
      <c r="BD410" s="11"/>
      <c r="BE410" s="11"/>
      <c r="BF410" s="11"/>
      <c r="BG410" s="11"/>
      <c r="BH410" s="11"/>
      <c r="BI410" s="11"/>
      <c r="BJ410" s="11"/>
      <c r="BK410" s="11"/>
      <c r="BL410" s="11"/>
      <c r="BM410" s="11"/>
      <c r="BN410" s="11"/>
      <c r="BO410" s="11"/>
      <c r="BP410" s="11"/>
      <c r="BQ410" s="11"/>
      <c r="BR410" s="11"/>
      <c r="BS410" s="11"/>
      <c r="BT410" s="11"/>
      <c r="BU410" s="11"/>
      <c r="BV410" s="11"/>
      <c r="BW410" s="11"/>
      <c r="BX410" s="11"/>
    </row>
    <row r="411" spans="25:76" s="2" customFormat="1" ht="15.75" x14ac:dyDescent="0.25">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c r="BB411" s="11"/>
      <c r="BC411" s="11"/>
      <c r="BD411" s="11"/>
      <c r="BE411" s="11"/>
      <c r="BF411" s="11"/>
      <c r="BG411" s="11"/>
      <c r="BH411" s="11"/>
      <c r="BI411" s="11"/>
      <c r="BJ411" s="11"/>
      <c r="BK411" s="11"/>
      <c r="BL411" s="11"/>
      <c r="BM411" s="11"/>
      <c r="BN411" s="11"/>
      <c r="BO411" s="11"/>
      <c r="BP411" s="11"/>
      <c r="BQ411" s="11"/>
      <c r="BR411" s="11"/>
      <c r="BS411" s="11"/>
      <c r="BT411" s="11"/>
      <c r="BU411" s="11"/>
      <c r="BV411" s="11"/>
      <c r="BW411" s="11"/>
      <c r="BX411" s="11"/>
    </row>
    <row r="412" spans="25:76" s="2" customFormat="1" ht="15.75" x14ac:dyDescent="0.25">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c r="AZ412" s="11"/>
      <c r="BA412" s="11"/>
      <c r="BB412" s="11"/>
      <c r="BC412" s="11"/>
      <c r="BD412" s="11"/>
      <c r="BE412" s="11"/>
      <c r="BF412" s="11"/>
      <c r="BG412" s="11"/>
      <c r="BH412" s="11"/>
      <c r="BI412" s="11"/>
      <c r="BJ412" s="11"/>
      <c r="BK412" s="11"/>
      <c r="BL412" s="11"/>
      <c r="BM412" s="11"/>
      <c r="BN412" s="11"/>
      <c r="BO412" s="11"/>
      <c r="BP412" s="11"/>
      <c r="BQ412" s="11"/>
      <c r="BR412" s="11"/>
      <c r="BS412" s="11"/>
      <c r="BT412" s="11"/>
      <c r="BU412" s="11"/>
      <c r="BV412" s="11"/>
      <c r="BW412" s="11"/>
      <c r="BX412" s="11"/>
    </row>
    <row r="413" spans="25:76" s="2" customFormat="1" ht="15.75" x14ac:dyDescent="0.25">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c r="AZ413" s="11"/>
      <c r="BA413" s="11"/>
      <c r="BB413" s="11"/>
      <c r="BC413" s="11"/>
      <c r="BD413" s="11"/>
      <c r="BE413" s="11"/>
      <c r="BF413" s="11"/>
      <c r="BG413" s="11"/>
      <c r="BH413" s="11"/>
      <c r="BI413" s="11"/>
      <c r="BJ413" s="11"/>
      <c r="BK413" s="11"/>
      <c r="BL413" s="11"/>
      <c r="BM413" s="11"/>
      <c r="BN413" s="11"/>
      <c r="BO413" s="11"/>
      <c r="BP413" s="11"/>
      <c r="BQ413" s="11"/>
      <c r="BR413" s="11"/>
      <c r="BS413" s="11"/>
      <c r="BT413" s="11"/>
      <c r="BU413" s="11"/>
      <c r="BV413" s="11"/>
      <c r="BW413" s="11"/>
      <c r="BX413" s="11"/>
    </row>
    <row r="414" spans="25:76" s="2" customFormat="1" ht="15.75" x14ac:dyDescent="0.25">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c r="BB414" s="11"/>
      <c r="BC414" s="11"/>
      <c r="BD414" s="11"/>
      <c r="BE414" s="11"/>
      <c r="BF414" s="11"/>
      <c r="BG414" s="11"/>
      <c r="BH414" s="11"/>
      <c r="BI414" s="11"/>
      <c r="BJ414" s="11"/>
      <c r="BK414" s="11"/>
      <c r="BL414" s="11"/>
      <c r="BM414" s="11"/>
      <c r="BN414" s="11"/>
      <c r="BO414" s="11"/>
      <c r="BP414" s="11"/>
      <c r="BQ414" s="11"/>
      <c r="BR414" s="11"/>
      <c r="BS414" s="11"/>
      <c r="BT414" s="11"/>
      <c r="BU414" s="11"/>
      <c r="BV414" s="11"/>
      <c r="BW414" s="11"/>
      <c r="BX414" s="11"/>
    </row>
    <row r="415" spans="25:76" s="2" customFormat="1" ht="15.75" x14ac:dyDescent="0.25">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c r="BB415" s="11"/>
      <c r="BC415" s="11"/>
      <c r="BD415" s="11"/>
      <c r="BE415" s="11"/>
      <c r="BF415" s="11"/>
      <c r="BG415" s="11"/>
      <c r="BH415" s="11"/>
      <c r="BI415" s="11"/>
      <c r="BJ415" s="11"/>
      <c r="BK415" s="11"/>
      <c r="BL415" s="11"/>
      <c r="BM415" s="11"/>
      <c r="BN415" s="11"/>
      <c r="BO415" s="11"/>
      <c r="BP415" s="11"/>
      <c r="BQ415" s="11"/>
      <c r="BR415" s="11"/>
      <c r="BS415" s="11"/>
      <c r="BT415" s="11"/>
      <c r="BU415" s="11"/>
      <c r="BV415" s="11"/>
      <c r="BW415" s="11"/>
      <c r="BX415" s="11"/>
    </row>
    <row r="416" spans="25:76" s="2" customFormat="1" ht="15.75" x14ac:dyDescent="0.25">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c r="BB416" s="11"/>
      <c r="BC416" s="11"/>
      <c r="BD416" s="11"/>
      <c r="BE416" s="11"/>
      <c r="BF416" s="11"/>
      <c r="BG416" s="11"/>
      <c r="BH416" s="11"/>
      <c r="BI416" s="11"/>
      <c r="BJ416" s="11"/>
      <c r="BK416" s="11"/>
      <c r="BL416" s="11"/>
      <c r="BM416" s="11"/>
      <c r="BN416" s="11"/>
      <c r="BO416" s="11"/>
      <c r="BP416" s="11"/>
      <c r="BQ416" s="11"/>
      <c r="BR416" s="11"/>
      <c r="BS416" s="11"/>
      <c r="BT416" s="11"/>
      <c r="BU416" s="11"/>
      <c r="BV416" s="11"/>
      <c r="BW416" s="11"/>
      <c r="BX416" s="11"/>
    </row>
    <row r="417" spans="25:76" s="2" customFormat="1" ht="15.75" x14ac:dyDescent="0.25">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c r="AZ417" s="11"/>
      <c r="BA417" s="11"/>
      <c r="BB417" s="11"/>
      <c r="BC417" s="11"/>
      <c r="BD417" s="11"/>
      <c r="BE417" s="11"/>
      <c r="BF417" s="11"/>
      <c r="BG417" s="11"/>
      <c r="BH417" s="11"/>
      <c r="BI417" s="11"/>
      <c r="BJ417" s="11"/>
      <c r="BK417" s="11"/>
      <c r="BL417" s="11"/>
      <c r="BM417" s="11"/>
      <c r="BN417" s="11"/>
      <c r="BO417" s="11"/>
      <c r="BP417" s="11"/>
      <c r="BQ417" s="11"/>
      <c r="BR417" s="11"/>
      <c r="BS417" s="11"/>
      <c r="BT417" s="11"/>
      <c r="BU417" s="11"/>
      <c r="BV417" s="11"/>
      <c r="BW417" s="11"/>
      <c r="BX417" s="11"/>
    </row>
    <row r="418" spans="25:76" s="2" customFormat="1" ht="15.75" x14ac:dyDescent="0.25">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c r="AZ418" s="11"/>
      <c r="BA418" s="11"/>
      <c r="BB418" s="11"/>
      <c r="BC418" s="11"/>
      <c r="BD418" s="11"/>
      <c r="BE418" s="11"/>
      <c r="BF418" s="11"/>
      <c r="BG418" s="11"/>
      <c r="BH418" s="11"/>
      <c r="BI418" s="11"/>
      <c r="BJ418" s="11"/>
      <c r="BK418" s="11"/>
      <c r="BL418" s="11"/>
      <c r="BM418" s="11"/>
      <c r="BN418" s="11"/>
      <c r="BO418" s="11"/>
      <c r="BP418" s="11"/>
      <c r="BQ418" s="11"/>
      <c r="BR418" s="11"/>
      <c r="BS418" s="11"/>
      <c r="BT418" s="11"/>
      <c r="BU418" s="11"/>
      <c r="BV418" s="11"/>
      <c r="BW418" s="11"/>
      <c r="BX418" s="11"/>
    </row>
    <row r="419" spans="25:76" s="2" customFormat="1" ht="15.75" x14ac:dyDescent="0.25">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c r="AZ419" s="11"/>
      <c r="BA419" s="11"/>
      <c r="BB419" s="11"/>
      <c r="BC419" s="11"/>
      <c r="BD419" s="11"/>
      <c r="BE419" s="11"/>
      <c r="BF419" s="11"/>
      <c r="BG419" s="11"/>
      <c r="BH419" s="11"/>
      <c r="BI419" s="11"/>
      <c r="BJ419" s="11"/>
      <c r="BK419" s="11"/>
      <c r="BL419" s="11"/>
      <c r="BM419" s="11"/>
      <c r="BN419" s="11"/>
      <c r="BO419" s="11"/>
      <c r="BP419" s="11"/>
      <c r="BQ419" s="11"/>
      <c r="BR419" s="11"/>
      <c r="BS419" s="11"/>
      <c r="BT419" s="11"/>
      <c r="BU419" s="11"/>
      <c r="BV419" s="11"/>
      <c r="BW419" s="11"/>
      <c r="BX419" s="11"/>
    </row>
    <row r="420" spans="25:76" s="2" customFormat="1" ht="15.75" x14ac:dyDescent="0.25">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c r="AZ420" s="11"/>
      <c r="BA420" s="11"/>
      <c r="BB420" s="11"/>
      <c r="BC420" s="11"/>
      <c r="BD420" s="11"/>
      <c r="BE420" s="11"/>
      <c r="BF420" s="11"/>
      <c r="BG420" s="11"/>
      <c r="BH420" s="11"/>
      <c r="BI420" s="11"/>
      <c r="BJ420" s="11"/>
      <c r="BK420" s="11"/>
      <c r="BL420" s="11"/>
      <c r="BM420" s="11"/>
      <c r="BN420" s="11"/>
      <c r="BO420" s="11"/>
      <c r="BP420" s="11"/>
      <c r="BQ420" s="11"/>
      <c r="BR420" s="11"/>
      <c r="BS420" s="11"/>
      <c r="BT420" s="11"/>
      <c r="BU420" s="11"/>
      <c r="BV420" s="11"/>
      <c r="BW420" s="11"/>
      <c r="BX420" s="11"/>
    </row>
    <row r="421" spans="25:76" s="2" customFormat="1" ht="15.75" x14ac:dyDescent="0.25">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c r="AZ421" s="11"/>
      <c r="BA421" s="11"/>
      <c r="BB421" s="11"/>
      <c r="BC421" s="11"/>
      <c r="BD421" s="11"/>
      <c r="BE421" s="11"/>
      <c r="BF421" s="11"/>
      <c r="BG421" s="11"/>
      <c r="BH421" s="11"/>
      <c r="BI421" s="11"/>
      <c r="BJ421" s="11"/>
      <c r="BK421" s="11"/>
      <c r="BL421" s="11"/>
      <c r="BM421" s="11"/>
      <c r="BN421" s="11"/>
      <c r="BO421" s="11"/>
      <c r="BP421" s="11"/>
      <c r="BQ421" s="11"/>
      <c r="BR421" s="11"/>
      <c r="BS421" s="11"/>
      <c r="BT421" s="11"/>
      <c r="BU421" s="11"/>
      <c r="BV421" s="11"/>
      <c r="BW421" s="11"/>
      <c r="BX421" s="11"/>
    </row>
    <row r="422" spans="25:76" s="2" customFormat="1" ht="15.75" x14ac:dyDescent="0.25">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c r="AZ422" s="11"/>
      <c r="BA422" s="11"/>
      <c r="BB422" s="11"/>
      <c r="BC422" s="11"/>
      <c r="BD422" s="11"/>
      <c r="BE422" s="11"/>
      <c r="BF422" s="11"/>
      <c r="BG422" s="11"/>
      <c r="BH422" s="11"/>
      <c r="BI422" s="11"/>
      <c r="BJ422" s="11"/>
      <c r="BK422" s="11"/>
      <c r="BL422" s="11"/>
      <c r="BM422" s="11"/>
      <c r="BN422" s="11"/>
      <c r="BO422" s="11"/>
      <c r="BP422" s="11"/>
      <c r="BQ422" s="11"/>
      <c r="BR422" s="11"/>
      <c r="BS422" s="11"/>
      <c r="BT422" s="11"/>
      <c r="BU422" s="11"/>
      <c r="BV422" s="11"/>
      <c r="BW422" s="11"/>
      <c r="BX422" s="11"/>
    </row>
    <row r="423" spans="25:76" s="2" customFormat="1" ht="15.75" x14ac:dyDescent="0.25">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c r="AZ423" s="11"/>
      <c r="BA423" s="11"/>
      <c r="BB423" s="11"/>
      <c r="BC423" s="11"/>
      <c r="BD423" s="11"/>
      <c r="BE423" s="11"/>
      <c r="BF423" s="11"/>
      <c r="BG423" s="11"/>
      <c r="BH423" s="11"/>
      <c r="BI423" s="11"/>
      <c r="BJ423" s="11"/>
      <c r="BK423" s="11"/>
      <c r="BL423" s="11"/>
      <c r="BM423" s="11"/>
      <c r="BN423" s="11"/>
      <c r="BO423" s="11"/>
      <c r="BP423" s="11"/>
      <c r="BQ423" s="11"/>
      <c r="BR423" s="11"/>
      <c r="BS423" s="11"/>
      <c r="BT423" s="11"/>
      <c r="BU423" s="11"/>
      <c r="BV423" s="11"/>
      <c r="BW423" s="11"/>
      <c r="BX423" s="11"/>
    </row>
    <row r="424" spans="25:76" s="2" customFormat="1" ht="15.75" x14ac:dyDescent="0.25">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c r="AZ424" s="11"/>
      <c r="BA424" s="11"/>
      <c r="BB424" s="11"/>
      <c r="BC424" s="11"/>
      <c r="BD424" s="11"/>
      <c r="BE424" s="11"/>
      <c r="BF424" s="11"/>
      <c r="BG424" s="11"/>
      <c r="BH424" s="11"/>
      <c r="BI424" s="11"/>
      <c r="BJ424" s="11"/>
      <c r="BK424" s="11"/>
      <c r="BL424" s="11"/>
      <c r="BM424" s="11"/>
      <c r="BN424" s="11"/>
      <c r="BO424" s="11"/>
      <c r="BP424" s="11"/>
      <c r="BQ424" s="11"/>
      <c r="BR424" s="11"/>
      <c r="BS424" s="11"/>
      <c r="BT424" s="11"/>
      <c r="BU424" s="11"/>
      <c r="BV424" s="11"/>
      <c r="BW424" s="11"/>
      <c r="BX424" s="11"/>
    </row>
    <row r="425" spans="25:76" s="2" customFormat="1" ht="15.75" x14ac:dyDescent="0.25">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c r="AZ425" s="11"/>
      <c r="BA425" s="11"/>
      <c r="BB425" s="11"/>
      <c r="BC425" s="11"/>
      <c r="BD425" s="11"/>
      <c r="BE425" s="11"/>
      <c r="BF425" s="11"/>
      <c r="BG425" s="11"/>
      <c r="BH425" s="11"/>
      <c r="BI425" s="11"/>
      <c r="BJ425" s="11"/>
      <c r="BK425" s="11"/>
      <c r="BL425" s="11"/>
      <c r="BM425" s="11"/>
      <c r="BN425" s="11"/>
      <c r="BO425" s="11"/>
      <c r="BP425" s="11"/>
      <c r="BQ425" s="11"/>
      <c r="BR425" s="11"/>
      <c r="BS425" s="11"/>
      <c r="BT425" s="11"/>
      <c r="BU425" s="11"/>
      <c r="BV425" s="11"/>
      <c r="BW425" s="11"/>
      <c r="BX425" s="11"/>
    </row>
    <row r="426" spans="25:76" s="2" customFormat="1" ht="15.75" x14ac:dyDescent="0.25">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c r="AZ426" s="11"/>
      <c r="BA426" s="11"/>
      <c r="BB426" s="11"/>
      <c r="BC426" s="11"/>
      <c r="BD426" s="11"/>
      <c r="BE426" s="11"/>
      <c r="BF426" s="11"/>
      <c r="BG426" s="11"/>
      <c r="BH426" s="11"/>
      <c r="BI426" s="11"/>
      <c r="BJ426" s="11"/>
      <c r="BK426" s="11"/>
      <c r="BL426" s="11"/>
      <c r="BM426" s="11"/>
      <c r="BN426" s="11"/>
      <c r="BO426" s="11"/>
      <c r="BP426" s="11"/>
      <c r="BQ426" s="11"/>
      <c r="BR426" s="11"/>
      <c r="BS426" s="11"/>
      <c r="BT426" s="11"/>
      <c r="BU426" s="11"/>
      <c r="BV426" s="11"/>
      <c r="BW426" s="11"/>
      <c r="BX426" s="11"/>
    </row>
    <row r="427" spans="25:76" s="2" customFormat="1" ht="15.75" x14ac:dyDescent="0.25">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c r="BB427" s="11"/>
      <c r="BC427" s="11"/>
      <c r="BD427" s="11"/>
      <c r="BE427" s="11"/>
      <c r="BF427" s="11"/>
      <c r="BG427" s="11"/>
      <c r="BH427" s="11"/>
      <c r="BI427" s="11"/>
      <c r="BJ427" s="11"/>
      <c r="BK427" s="11"/>
      <c r="BL427" s="11"/>
      <c r="BM427" s="11"/>
      <c r="BN427" s="11"/>
      <c r="BO427" s="11"/>
      <c r="BP427" s="11"/>
      <c r="BQ427" s="11"/>
      <c r="BR427" s="11"/>
      <c r="BS427" s="11"/>
      <c r="BT427" s="11"/>
      <c r="BU427" s="11"/>
      <c r="BV427" s="11"/>
      <c r="BW427" s="11"/>
      <c r="BX427" s="11"/>
    </row>
    <row r="428" spans="25:76" s="2" customFormat="1" ht="15.75" x14ac:dyDescent="0.25">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c r="AZ428" s="11"/>
      <c r="BA428" s="11"/>
      <c r="BB428" s="11"/>
      <c r="BC428" s="11"/>
      <c r="BD428" s="11"/>
      <c r="BE428" s="11"/>
      <c r="BF428" s="11"/>
      <c r="BG428" s="11"/>
      <c r="BH428" s="11"/>
      <c r="BI428" s="11"/>
      <c r="BJ428" s="11"/>
      <c r="BK428" s="11"/>
      <c r="BL428" s="11"/>
      <c r="BM428" s="11"/>
      <c r="BN428" s="11"/>
      <c r="BO428" s="11"/>
      <c r="BP428" s="11"/>
      <c r="BQ428" s="11"/>
      <c r="BR428" s="11"/>
      <c r="BS428" s="11"/>
      <c r="BT428" s="11"/>
      <c r="BU428" s="11"/>
      <c r="BV428" s="11"/>
      <c r="BW428" s="11"/>
      <c r="BX428" s="11"/>
    </row>
    <row r="429" spans="25:76" s="2" customFormat="1" ht="15.75" x14ac:dyDescent="0.25">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c r="AZ429" s="11"/>
      <c r="BA429" s="11"/>
      <c r="BB429" s="11"/>
      <c r="BC429" s="11"/>
      <c r="BD429" s="11"/>
      <c r="BE429" s="11"/>
      <c r="BF429" s="11"/>
      <c r="BG429" s="11"/>
      <c r="BH429" s="11"/>
      <c r="BI429" s="11"/>
      <c r="BJ429" s="11"/>
      <c r="BK429" s="11"/>
      <c r="BL429" s="11"/>
      <c r="BM429" s="11"/>
      <c r="BN429" s="11"/>
      <c r="BO429" s="11"/>
      <c r="BP429" s="11"/>
      <c r="BQ429" s="11"/>
      <c r="BR429" s="11"/>
      <c r="BS429" s="11"/>
      <c r="BT429" s="11"/>
      <c r="BU429" s="11"/>
      <c r="BV429" s="11"/>
      <c r="BW429" s="11"/>
      <c r="BX429" s="11"/>
    </row>
    <row r="430" spans="25:76" s="2" customFormat="1" ht="15.75" x14ac:dyDescent="0.25">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c r="AZ430" s="11"/>
      <c r="BA430" s="11"/>
      <c r="BB430" s="11"/>
      <c r="BC430" s="11"/>
      <c r="BD430" s="11"/>
      <c r="BE430" s="11"/>
      <c r="BF430" s="11"/>
      <c r="BG430" s="11"/>
      <c r="BH430" s="11"/>
      <c r="BI430" s="11"/>
      <c r="BJ430" s="11"/>
      <c r="BK430" s="11"/>
      <c r="BL430" s="11"/>
      <c r="BM430" s="11"/>
      <c r="BN430" s="11"/>
      <c r="BO430" s="11"/>
      <c r="BP430" s="11"/>
      <c r="BQ430" s="11"/>
      <c r="BR430" s="11"/>
      <c r="BS430" s="11"/>
      <c r="BT430" s="11"/>
      <c r="BU430" s="11"/>
      <c r="BV430" s="11"/>
      <c r="BW430" s="11"/>
      <c r="BX430" s="11"/>
    </row>
    <row r="431" spans="25:76" s="2" customFormat="1" ht="15.75" x14ac:dyDescent="0.25">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c r="AZ431" s="11"/>
      <c r="BA431" s="11"/>
      <c r="BB431" s="11"/>
      <c r="BC431" s="11"/>
      <c r="BD431" s="11"/>
      <c r="BE431" s="11"/>
      <c r="BF431" s="11"/>
      <c r="BG431" s="11"/>
      <c r="BH431" s="11"/>
      <c r="BI431" s="11"/>
      <c r="BJ431" s="11"/>
      <c r="BK431" s="11"/>
      <c r="BL431" s="11"/>
      <c r="BM431" s="11"/>
      <c r="BN431" s="11"/>
      <c r="BO431" s="11"/>
      <c r="BP431" s="11"/>
      <c r="BQ431" s="11"/>
      <c r="BR431" s="11"/>
      <c r="BS431" s="11"/>
      <c r="BT431" s="11"/>
      <c r="BU431" s="11"/>
      <c r="BV431" s="11"/>
      <c r="BW431" s="11"/>
      <c r="BX431" s="11"/>
    </row>
    <row r="432" spans="25:76" s="2" customFormat="1" ht="15.75" x14ac:dyDescent="0.25">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c r="AZ432" s="11"/>
      <c r="BA432" s="11"/>
      <c r="BB432" s="11"/>
      <c r="BC432" s="11"/>
      <c r="BD432" s="11"/>
      <c r="BE432" s="11"/>
      <c r="BF432" s="11"/>
      <c r="BG432" s="11"/>
      <c r="BH432" s="11"/>
      <c r="BI432" s="11"/>
      <c r="BJ432" s="11"/>
      <c r="BK432" s="11"/>
      <c r="BL432" s="11"/>
      <c r="BM432" s="11"/>
      <c r="BN432" s="11"/>
      <c r="BO432" s="11"/>
      <c r="BP432" s="11"/>
      <c r="BQ432" s="11"/>
      <c r="BR432" s="11"/>
      <c r="BS432" s="11"/>
      <c r="BT432" s="11"/>
      <c r="BU432" s="11"/>
      <c r="BV432" s="11"/>
      <c r="BW432" s="11"/>
      <c r="BX432" s="11"/>
    </row>
    <row r="433" spans="25:76" s="2" customFormat="1" ht="15.75" x14ac:dyDescent="0.25">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c r="AZ433" s="11"/>
      <c r="BA433" s="11"/>
      <c r="BB433" s="11"/>
      <c r="BC433" s="11"/>
      <c r="BD433" s="11"/>
      <c r="BE433" s="11"/>
      <c r="BF433" s="11"/>
      <c r="BG433" s="11"/>
      <c r="BH433" s="11"/>
      <c r="BI433" s="11"/>
      <c r="BJ433" s="11"/>
      <c r="BK433" s="11"/>
      <c r="BL433" s="11"/>
      <c r="BM433" s="11"/>
      <c r="BN433" s="11"/>
      <c r="BO433" s="11"/>
      <c r="BP433" s="11"/>
      <c r="BQ433" s="11"/>
      <c r="BR433" s="11"/>
      <c r="BS433" s="11"/>
      <c r="BT433" s="11"/>
      <c r="BU433" s="11"/>
      <c r="BV433" s="11"/>
      <c r="BW433" s="11"/>
      <c r="BX433" s="11"/>
    </row>
    <row r="434" spans="25:76" s="2" customFormat="1" ht="15.75" x14ac:dyDescent="0.25">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c r="BB434" s="11"/>
      <c r="BC434" s="11"/>
      <c r="BD434" s="11"/>
      <c r="BE434" s="11"/>
      <c r="BF434" s="11"/>
      <c r="BG434" s="11"/>
      <c r="BH434" s="11"/>
      <c r="BI434" s="11"/>
      <c r="BJ434" s="11"/>
      <c r="BK434" s="11"/>
      <c r="BL434" s="11"/>
      <c r="BM434" s="11"/>
      <c r="BN434" s="11"/>
      <c r="BO434" s="11"/>
      <c r="BP434" s="11"/>
      <c r="BQ434" s="11"/>
      <c r="BR434" s="11"/>
      <c r="BS434" s="11"/>
      <c r="BT434" s="11"/>
      <c r="BU434" s="11"/>
      <c r="BV434" s="11"/>
      <c r="BW434" s="11"/>
      <c r="BX434" s="11"/>
    </row>
    <row r="435" spans="25:76" s="2" customFormat="1" ht="15.75" x14ac:dyDescent="0.25">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c r="BB435" s="11"/>
      <c r="BC435" s="11"/>
      <c r="BD435" s="11"/>
      <c r="BE435" s="11"/>
      <c r="BF435" s="11"/>
      <c r="BG435" s="11"/>
      <c r="BH435" s="11"/>
      <c r="BI435" s="11"/>
      <c r="BJ435" s="11"/>
      <c r="BK435" s="11"/>
      <c r="BL435" s="11"/>
      <c r="BM435" s="11"/>
      <c r="BN435" s="11"/>
      <c r="BO435" s="11"/>
      <c r="BP435" s="11"/>
      <c r="BQ435" s="11"/>
      <c r="BR435" s="11"/>
      <c r="BS435" s="11"/>
      <c r="BT435" s="11"/>
      <c r="BU435" s="11"/>
      <c r="BV435" s="11"/>
      <c r="BW435" s="11"/>
      <c r="BX435" s="11"/>
    </row>
    <row r="436" spans="25:76" s="2" customFormat="1" ht="15.75" x14ac:dyDescent="0.25">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c r="BB436" s="11"/>
      <c r="BC436" s="11"/>
      <c r="BD436" s="11"/>
      <c r="BE436" s="11"/>
      <c r="BF436" s="11"/>
      <c r="BG436" s="11"/>
      <c r="BH436" s="11"/>
      <c r="BI436" s="11"/>
      <c r="BJ436" s="11"/>
      <c r="BK436" s="11"/>
      <c r="BL436" s="11"/>
      <c r="BM436" s="11"/>
      <c r="BN436" s="11"/>
      <c r="BO436" s="11"/>
      <c r="BP436" s="11"/>
      <c r="BQ436" s="11"/>
      <c r="BR436" s="11"/>
      <c r="BS436" s="11"/>
      <c r="BT436" s="11"/>
      <c r="BU436" s="11"/>
      <c r="BV436" s="11"/>
      <c r="BW436" s="11"/>
      <c r="BX436" s="11"/>
    </row>
    <row r="437" spans="25:76" s="2" customFormat="1" ht="15.75" x14ac:dyDescent="0.25">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c r="BB437" s="11"/>
      <c r="BC437" s="11"/>
      <c r="BD437" s="11"/>
      <c r="BE437" s="11"/>
      <c r="BF437" s="11"/>
      <c r="BG437" s="11"/>
      <c r="BH437" s="11"/>
      <c r="BI437" s="11"/>
      <c r="BJ437" s="11"/>
      <c r="BK437" s="11"/>
      <c r="BL437" s="11"/>
      <c r="BM437" s="11"/>
      <c r="BN437" s="11"/>
      <c r="BO437" s="11"/>
      <c r="BP437" s="11"/>
      <c r="BQ437" s="11"/>
      <c r="BR437" s="11"/>
      <c r="BS437" s="11"/>
      <c r="BT437" s="11"/>
      <c r="BU437" s="11"/>
      <c r="BV437" s="11"/>
      <c r="BW437" s="11"/>
      <c r="BX437" s="11"/>
    </row>
    <row r="438" spans="25:76" s="2" customFormat="1" ht="15.75" x14ac:dyDescent="0.25">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1"/>
    </row>
    <row r="439" spans="25:76" s="2" customFormat="1" ht="15.75" x14ac:dyDescent="0.25">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c r="BB439" s="11"/>
      <c r="BC439" s="11"/>
      <c r="BD439" s="11"/>
      <c r="BE439" s="11"/>
      <c r="BF439" s="11"/>
      <c r="BG439" s="11"/>
      <c r="BH439" s="11"/>
      <c r="BI439" s="11"/>
      <c r="BJ439" s="11"/>
      <c r="BK439" s="11"/>
      <c r="BL439" s="11"/>
      <c r="BM439" s="11"/>
      <c r="BN439" s="11"/>
      <c r="BO439" s="11"/>
      <c r="BP439" s="11"/>
      <c r="BQ439" s="11"/>
      <c r="BR439" s="11"/>
      <c r="BS439" s="11"/>
      <c r="BT439" s="11"/>
      <c r="BU439" s="11"/>
      <c r="BV439" s="11"/>
      <c r="BW439" s="11"/>
      <c r="BX439" s="11"/>
    </row>
    <row r="440" spans="25:76" s="2" customFormat="1" ht="15.75" x14ac:dyDescent="0.25">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c r="BB440" s="11"/>
      <c r="BC440" s="11"/>
      <c r="BD440" s="11"/>
      <c r="BE440" s="11"/>
      <c r="BF440" s="11"/>
      <c r="BG440" s="11"/>
      <c r="BH440" s="11"/>
      <c r="BI440" s="11"/>
      <c r="BJ440" s="11"/>
      <c r="BK440" s="11"/>
      <c r="BL440" s="11"/>
      <c r="BM440" s="11"/>
      <c r="BN440" s="11"/>
      <c r="BO440" s="11"/>
      <c r="BP440" s="11"/>
      <c r="BQ440" s="11"/>
      <c r="BR440" s="11"/>
      <c r="BS440" s="11"/>
      <c r="BT440" s="11"/>
      <c r="BU440" s="11"/>
      <c r="BV440" s="11"/>
      <c r="BW440" s="11"/>
      <c r="BX440" s="11"/>
    </row>
    <row r="441" spans="25:76" s="2" customFormat="1" ht="15.75" x14ac:dyDescent="0.25">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c r="BB441" s="11"/>
      <c r="BC441" s="11"/>
      <c r="BD441" s="11"/>
      <c r="BE441" s="11"/>
      <c r="BF441" s="11"/>
      <c r="BG441" s="11"/>
      <c r="BH441" s="11"/>
      <c r="BI441" s="11"/>
      <c r="BJ441" s="11"/>
      <c r="BK441" s="11"/>
      <c r="BL441" s="11"/>
      <c r="BM441" s="11"/>
      <c r="BN441" s="11"/>
      <c r="BO441" s="11"/>
      <c r="BP441" s="11"/>
      <c r="BQ441" s="11"/>
      <c r="BR441" s="11"/>
      <c r="BS441" s="11"/>
      <c r="BT441" s="11"/>
      <c r="BU441" s="11"/>
      <c r="BV441" s="11"/>
      <c r="BW441" s="11"/>
      <c r="BX441" s="11"/>
    </row>
    <row r="442" spans="25:76" s="2" customFormat="1" ht="15.75" x14ac:dyDescent="0.25">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c r="BB442" s="11"/>
      <c r="BC442" s="11"/>
      <c r="BD442" s="11"/>
      <c r="BE442" s="11"/>
      <c r="BF442" s="11"/>
      <c r="BG442" s="11"/>
      <c r="BH442" s="11"/>
      <c r="BI442" s="11"/>
      <c r="BJ442" s="11"/>
      <c r="BK442" s="11"/>
      <c r="BL442" s="11"/>
      <c r="BM442" s="11"/>
      <c r="BN442" s="11"/>
      <c r="BO442" s="11"/>
      <c r="BP442" s="11"/>
      <c r="BQ442" s="11"/>
      <c r="BR442" s="11"/>
      <c r="BS442" s="11"/>
      <c r="BT442" s="11"/>
      <c r="BU442" s="11"/>
      <c r="BV442" s="11"/>
      <c r="BW442" s="11"/>
      <c r="BX442" s="11"/>
    </row>
    <row r="443" spans="25:76" s="2" customFormat="1" ht="15.75" x14ac:dyDescent="0.25">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c r="BB443" s="11"/>
      <c r="BC443" s="11"/>
      <c r="BD443" s="11"/>
      <c r="BE443" s="11"/>
      <c r="BF443" s="11"/>
      <c r="BG443" s="11"/>
      <c r="BH443" s="11"/>
      <c r="BI443" s="11"/>
      <c r="BJ443" s="11"/>
      <c r="BK443" s="11"/>
      <c r="BL443" s="11"/>
      <c r="BM443" s="11"/>
      <c r="BN443" s="11"/>
      <c r="BO443" s="11"/>
      <c r="BP443" s="11"/>
      <c r="BQ443" s="11"/>
      <c r="BR443" s="11"/>
      <c r="BS443" s="11"/>
      <c r="BT443" s="11"/>
      <c r="BU443" s="11"/>
      <c r="BV443" s="11"/>
      <c r="BW443" s="11"/>
      <c r="BX443" s="11"/>
    </row>
    <row r="444" spans="25:76" s="2" customFormat="1" ht="15.75" x14ac:dyDescent="0.25">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c r="BB444" s="11"/>
      <c r="BC444" s="11"/>
      <c r="BD444" s="11"/>
      <c r="BE444" s="11"/>
      <c r="BF444" s="11"/>
      <c r="BG444" s="11"/>
      <c r="BH444" s="11"/>
      <c r="BI444" s="11"/>
      <c r="BJ444" s="11"/>
      <c r="BK444" s="11"/>
      <c r="BL444" s="11"/>
      <c r="BM444" s="11"/>
      <c r="BN444" s="11"/>
      <c r="BO444" s="11"/>
      <c r="BP444" s="11"/>
      <c r="BQ444" s="11"/>
      <c r="BR444" s="11"/>
      <c r="BS444" s="11"/>
      <c r="BT444" s="11"/>
      <c r="BU444" s="11"/>
      <c r="BV444" s="11"/>
      <c r="BW444" s="11"/>
      <c r="BX444" s="11"/>
    </row>
    <row r="445" spans="25:76" s="2" customFormat="1" ht="15.75" x14ac:dyDescent="0.25">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c r="BB445" s="11"/>
      <c r="BC445" s="11"/>
      <c r="BD445" s="11"/>
      <c r="BE445" s="11"/>
      <c r="BF445" s="11"/>
      <c r="BG445" s="11"/>
      <c r="BH445" s="11"/>
      <c r="BI445" s="11"/>
      <c r="BJ445" s="11"/>
      <c r="BK445" s="11"/>
      <c r="BL445" s="11"/>
      <c r="BM445" s="11"/>
      <c r="BN445" s="11"/>
      <c r="BO445" s="11"/>
      <c r="BP445" s="11"/>
      <c r="BQ445" s="11"/>
      <c r="BR445" s="11"/>
      <c r="BS445" s="11"/>
      <c r="BT445" s="11"/>
      <c r="BU445" s="11"/>
      <c r="BV445" s="11"/>
      <c r="BW445" s="11"/>
      <c r="BX445" s="11"/>
    </row>
    <row r="446" spans="25:76" s="2" customFormat="1" ht="15.75" x14ac:dyDescent="0.25">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c r="BB446" s="11"/>
      <c r="BC446" s="11"/>
      <c r="BD446" s="11"/>
      <c r="BE446" s="11"/>
      <c r="BF446" s="11"/>
      <c r="BG446" s="11"/>
      <c r="BH446" s="11"/>
      <c r="BI446" s="11"/>
      <c r="BJ446" s="11"/>
      <c r="BK446" s="11"/>
      <c r="BL446" s="11"/>
      <c r="BM446" s="11"/>
      <c r="BN446" s="11"/>
      <c r="BO446" s="11"/>
      <c r="BP446" s="11"/>
      <c r="BQ446" s="11"/>
      <c r="BR446" s="11"/>
      <c r="BS446" s="11"/>
      <c r="BT446" s="11"/>
      <c r="BU446" s="11"/>
      <c r="BV446" s="11"/>
      <c r="BW446" s="11"/>
      <c r="BX446" s="11"/>
    </row>
    <row r="447" spans="25:76" s="2" customFormat="1" ht="15.75" x14ac:dyDescent="0.25">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c r="BB447" s="11"/>
      <c r="BC447" s="11"/>
      <c r="BD447" s="11"/>
      <c r="BE447" s="11"/>
      <c r="BF447" s="11"/>
      <c r="BG447" s="11"/>
      <c r="BH447" s="11"/>
      <c r="BI447" s="11"/>
      <c r="BJ447" s="11"/>
      <c r="BK447" s="11"/>
      <c r="BL447" s="11"/>
      <c r="BM447" s="11"/>
      <c r="BN447" s="11"/>
      <c r="BO447" s="11"/>
      <c r="BP447" s="11"/>
      <c r="BQ447" s="11"/>
      <c r="BR447" s="11"/>
      <c r="BS447" s="11"/>
      <c r="BT447" s="11"/>
      <c r="BU447" s="11"/>
      <c r="BV447" s="11"/>
      <c r="BW447" s="11"/>
      <c r="BX447" s="11"/>
    </row>
    <row r="448" spans="25:76" s="2" customFormat="1" ht="15.75" x14ac:dyDescent="0.25">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c r="BB448" s="11"/>
      <c r="BC448" s="11"/>
      <c r="BD448" s="11"/>
      <c r="BE448" s="11"/>
      <c r="BF448" s="11"/>
      <c r="BG448" s="11"/>
      <c r="BH448" s="11"/>
      <c r="BI448" s="11"/>
      <c r="BJ448" s="11"/>
      <c r="BK448" s="11"/>
      <c r="BL448" s="11"/>
      <c r="BM448" s="11"/>
      <c r="BN448" s="11"/>
      <c r="BO448" s="11"/>
      <c r="BP448" s="11"/>
      <c r="BQ448" s="11"/>
      <c r="BR448" s="11"/>
      <c r="BS448" s="11"/>
      <c r="BT448" s="11"/>
      <c r="BU448" s="11"/>
      <c r="BV448" s="11"/>
      <c r="BW448" s="11"/>
      <c r="BX448" s="11"/>
    </row>
    <row r="449" spans="25:76" s="2" customFormat="1" ht="15.75" x14ac:dyDescent="0.25">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c r="BB449" s="11"/>
      <c r="BC449" s="11"/>
      <c r="BD449" s="11"/>
      <c r="BE449" s="11"/>
      <c r="BF449" s="11"/>
      <c r="BG449" s="11"/>
      <c r="BH449" s="11"/>
      <c r="BI449" s="11"/>
      <c r="BJ449" s="11"/>
      <c r="BK449" s="11"/>
      <c r="BL449" s="11"/>
      <c r="BM449" s="11"/>
      <c r="BN449" s="11"/>
      <c r="BO449" s="11"/>
      <c r="BP449" s="11"/>
      <c r="BQ449" s="11"/>
      <c r="BR449" s="11"/>
      <c r="BS449" s="11"/>
      <c r="BT449" s="11"/>
      <c r="BU449" s="11"/>
      <c r="BV449" s="11"/>
      <c r="BW449" s="11"/>
      <c r="BX449" s="11"/>
    </row>
    <row r="450" spans="25:76" s="2" customFormat="1" ht="15.75" x14ac:dyDescent="0.25">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c r="BB450" s="11"/>
      <c r="BC450" s="11"/>
      <c r="BD450" s="11"/>
      <c r="BE450" s="11"/>
      <c r="BF450" s="11"/>
      <c r="BG450" s="11"/>
      <c r="BH450" s="11"/>
      <c r="BI450" s="11"/>
      <c r="BJ450" s="11"/>
      <c r="BK450" s="11"/>
      <c r="BL450" s="11"/>
      <c r="BM450" s="11"/>
      <c r="BN450" s="11"/>
      <c r="BO450" s="11"/>
      <c r="BP450" s="11"/>
      <c r="BQ450" s="11"/>
      <c r="BR450" s="11"/>
      <c r="BS450" s="11"/>
      <c r="BT450" s="11"/>
      <c r="BU450" s="11"/>
      <c r="BV450" s="11"/>
      <c r="BW450" s="11"/>
      <c r="BX450" s="11"/>
    </row>
    <row r="451" spans="25:76" s="2" customFormat="1" ht="15.75" x14ac:dyDescent="0.25">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c r="BB451" s="11"/>
      <c r="BC451" s="11"/>
      <c r="BD451" s="11"/>
      <c r="BE451" s="11"/>
      <c r="BF451" s="11"/>
      <c r="BG451" s="11"/>
      <c r="BH451" s="11"/>
      <c r="BI451" s="11"/>
      <c r="BJ451" s="11"/>
      <c r="BK451" s="11"/>
      <c r="BL451" s="11"/>
      <c r="BM451" s="11"/>
      <c r="BN451" s="11"/>
      <c r="BO451" s="11"/>
      <c r="BP451" s="11"/>
      <c r="BQ451" s="11"/>
      <c r="BR451" s="11"/>
      <c r="BS451" s="11"/>
      <c r="BT451" s="11"/>
      <c r="BU451" s="11"/>
      <c r="BV451" s="11"/>
      <c r="BW451" s="11"/>
      <c r="BX451" s="11"/>
    </row>
    <row r="452" spans="25:76" s="2" customFormat="1" ht="15.75" x14ac:dyDescent="0.25">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c r="BB452" s="11"/>
      <c r="BC452" s="11"/>
      <c r="BD452" s="11"/>
      <c r="BE452" s="11"/>
      <c r="BF452" s="11"/>
      <c r="BG452" s="11"/>
      <c r="BH452" s="11"/>
      <c r="BI452" s="11"/>
      <c r="BJ452" s="11"/>
      <c r="BK452" s="11"/>
      <c r="BL452" s="11"/>
      <c r="BM452" s="11"/>
      <c r="BN452" s="11"/>
      <c r="BO452" s="11"/>
      <c r="BP452" s="11"/>
      <c r="BQ452" s="11"/>
      <c r="BR452" s="11"/>
      <c r="BS452" s="11"/>
      <c r="BT452" s="11"/>
      <c r="BU452" s="11"/>
      <c r="BV452" s="11"/>
      <c r="BW452" s="11"/>
      <c r="BX452" s="11"/>
    </row>
    <row r="453" spans="25:76" s="2" customFormat="1" ht="15.75" x14ac:dyDescent="0.25">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c r="BB453" s="11"/>
      <c r="BC453" s="11"/>
      <c r="BD453" s="11"/>
      <c r="BE453" s="11"/>
      <c r="BF453" s="11"/>
      <c r="BG453" s="11"/>
      <c r="BH453" s="11"/>
      <c r="BI453" s="11"/>
      <c r="BJ453" s="11"/>
      <c r="BK453" s="11"/>
      <c r="BL453" s="11"/>
      <c r="BM453" s="11"/>
      <c r="BN453" s="11"/>
      <c r="BO453" s="11"/>
      <c r="BP453" s="11"/>
      <c r="BQ453" s="11"/>
      <c r="BR453" s="11"/>
      <c r="BS453" s="11"/>
      <c r="BT453" s="11"/>
      <c r="BU453" s="11"/>
      <c r="BV453" s="11"/>
      <c r="BW453" s="11"/>
      <c r="BX453" s="11"/>
    </row>
    <row r="454" spans="25:76" s="2" customFormat="1" ht="15.75" x14ac:dyDescent="0.25">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c r="BB454" s="11"/>
      <c r="BC454" s="11"/>
      <c r="BD454" s="11"/>
      <c r="BE454" s="11"/>
      <c r="BF454" s="11"/>
      <c r="BG454" s="11"/>
      <c r="BH454" s="11"/>
      <c r="BI454" s="11"/>
      <c r="BJ454" s="11"/>
      <c r="BK454" s="11"/>
      <c r="BL454" s="11"/>
      <c r="BM454" s="11"/>
      <c r="BN454" s="11"/>
      <c r="BO454" s="11"/>
      <c r="BP454" s="11"/>
      <c r="BQ454" s="11"/>
      <c r="BR454" s="11"/>
      <c r="BS454" s="11"/>
      <c r="BT454" s="11"/>
      <c r="BU454" s="11"/>
      <c r="BV454" s="11"/>
      <c r="BW454" s="11"/>
      <c r="BX454" s="11"/>
    </row>
    <row r="455" spans="25:76" s="2" customFormat="1" ht="15.75" x14ac:dyDescent="0.25">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c r="BB455" s="11"/>
      <c r="BC455" s="11"/>
      <c r="BD455" s="11"/>
      <c r="BE455" s="11"/>
      <c r="BF455" s="11"/>
      <c r="BG455" s="11"/>
      <c r="BH455" s="11"/>
      <c r="BI455" s="11"/>
      <c r="BJ455" s="11"/>
      <c r="BK455" s="11"/>
      <c r="BL455" s="11"/>
      <c r="BM455" s="11"/>
      <c r="BN455" s="11"/>
      <c r="BO455" s="11"/>
      <c r="BP455" s="11"/>
      <c r="BQ455" s="11"/>
      <c r="BR455" s="11"/>
      <c r="BS455" s="11"/>
      <c r="BT455" s="11"/>
      <c r="BU455" s="11"/>
      <c r="BV455" s="11"/>
      <c r="BW455" s="11"/>
      <c r="BX455" s="11"/>
    </row>
    <row r="456" spans="25:76" s="2" customFormat="1" ht="15.75" x14ac:dyDescent="0.25">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c r="BB456" s="11"/>
      <c r="BC456" s="11"/>
      <c r="BD456" s="11"/>
      <c r="BE456" s="11"/>
      <c r="BF456" s="11"/>
      <c r="BG456" s="11"/>
      <c r="BH456" s="11"/>
      <c r="BI456" s="11"/>
      <c r="BJ456" s="11"/>
      <c r="BK456" s="11"/>
      <c r="BL456" s="11"/>
      <c r="BM456" s="11"/>
      <c r="BN456" s="11"/>
      <c r="BO456" s="11"/>
      <c r="BP456" s="11"/>
      <c r="BQ456" s="11"/>
      <c r="BR456" s="11"/>
      <c r="BS456" s="11"/>
      <c r="BT456" s="11"/>
      <c r="BU456" s="11"/>
      <c r="BV456" s="11"/>
      <c r="BW456" s="11"/>
      <c r="BX456" s="11"/>
    </row>
    <row r="457" spans="25:76" s="2" customFormat="1" ht="15.75" x14ac:dyDescent="0.25">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c r="BB457" s="11"/>
      <c r="BC457" s="11"/>
      <c r="BD457" s="11"/>
      <c r="BE457" s="11"/>
      <c r="BF457" s="11"/>
      <c r="BG457" s="11"/>
      <c r="BH457" s="11"/>
      <c r="BI457" s="11"/>
      <c r="BJ457" s="11"/>
      <c r="BK457" s="11"/>
      <c r="BL457" s="11"/>
      <c r="BM457" s="11"/>
      <c r="BN457" s="11"/>
      <c r="BO457" s="11"/>
      <c r="BP457" s="11"/>
      <c r="BQ457" s="11"/>
      <c r="BR457" s="11"/>
      <c r="BS457" s="11"/>
      <c r="BT457" s="11"/>
      <c r="BU457" s="11"/>
      <c r="BV457" s="11"/>
      <c r="BW457" s="11"/>
      <c r="BX457" s="11"/>
    </row>
    <row r="458" spans="25:76" s="2" customFormat="1" ht="15.75" x14ac:dyDescent="0.25">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c r="BB458" s="11"/>
      <c r="BC458" s="11"/>
      <c r="BD458" s="11"/>
      <c r="BE458" s="11"/>
      <c r="BF458" s="11"/>
      <c r="BG458" s="11"/>
      <c r="BH458" s="11"/>
      <c r="BI458" s="11"/>
      <c r="BJ458" s="11"/>
      <c r="BK458" s="11"/>
      <c r="BL458" s="11"/>
      <c r="BM458" s="11"/>
      <c r="BN458" s="11"/>
      <c r="BO458" s="11"/>
      <c r="BP458" s="11"/>
      <c r="BQ458" s="11"/>
      <c r="BR458" s="11"/>
      <c r="BS458" s="11"/>
      <c r="BT458" s="11"/>
      <c r="BU458" s="11"/>
      <c r="BV458" s="11"/>
      <c r="BW458" s="11"/>
      <c r="BX458" s="11"/>
    </row>
    <row r="459" spans="25:76" s="2" customFormat="1" ht="15.75" x14ac:dyDescent="0.25">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c r="BB459" s="11"/>
      <c r="BC459" s="11"/>
      <c r="BD459" s="11"/>
      <c r="BE459" s="11"/>
      <c r="BF459" s="11"/>
      <c r="BG459" s="11"/>
      <c r="BH459" s="11"/>
      <c r="BI459" s="11"/>
      <c r="BJ459" s="11"/>
      <c r="BK459" s="11"/>
      <c r="BL459" s="11"/>
      <c r="BM459" s="11"/>
      <c r="BN459" s="11"/>
      <c r="BO459" s="11"/>
      <c r="BP459" s="11"/>
      <c r="BQ459" s="11"/>
      <c r="BR459" s="11"/>
      <c r="BS459" s="11"/>
      <c r="BT459" s="11"/>
      <c r="BU459" s="11"/>
      <c r="BV459" s="11"/>
      <c r="BW459" s="11"/>
      <c r="BX459" s="11"/>
    </row>
    <row r="460" spans="25:76" s="2" customFormat="1" ht="15.75" x14ac:dyDescent="0.25">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c r="BB460" s="11"/>
      <c r="BC460" s="11"/>
      <c r="BD460" s="11"/>
      <c r="BE460" s="11"/>
      <c r="BF460" s="11"/>
      <c r="BG460" s="11"/>
      <c r="BH460" s="11"/>
      <c r="BI460" s="11"/>
      <c r="BJ460" s="11"/>
      <c r="BK460" s="11"/>
      <c r="BL460" s="11"/>
      <c r="BM460" s="11"/>
      <c r="BN460" s="11"/>
      <c r="BO460" s="11"/>
      <c r="BP460" s="11"/>
      <c r="BQ460" s="11"/>
      <c r="BR460" s="11"/>
      <c r="BS460" s="11"/>
      <c r="BT460" s="11"/>
      <c r="BU460" s="11"/>
      <c r="BV460" s="11"/>
      <c r="BW460" s="11"/>
      <c r="BX460" s="11"/>
    </row>
    <row r="461" spans="25:76" s="2" customFormat="1" ht="15.75" x14ac:dyDescent="0.25">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c r="BB461" s="11"/>
      <c r="BC461" s="11"/>
      <c r="BD461" s="11"/>
      <c r="BE461" s="11"/>
      <c r="BF461" s="11"/>
      <c r="BG461" s="11"/>
      <c r="BH461" s="11"/>
      <c r="BI461" s="11"/>
      <c r="BJ461" s="11"/>
      <c r="BK461" s="11"/>
      <c r="BL461" s="11"/>
      <c r="BM461" s="11"/>
      <c r="BN461" s="11"/>
      <c r="BO461" s="11"/>
      <c r="BP461" s="11"/>
      <c r="BQ461" s="11"/>
      <c r="BR461" s="11"/>
      <c r="BS461" s="11"/>
      <c r="BT461" s="11"/>
      <c r="BU461" s="11"/>
      <c r="BV461" s="11"/>
      <c r="BW461" s="11"/>
      <c r="BX461" s="11"/>
    </row>
    <row r="462" spans="25:76" s="2" customFormat="1" ht="15.75" x14ac:dyDescent="0.25">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c r="BB462" s="11"/>
      <c r="BC462" s="11"/>
      <c r="BD462" s="11"/>
      <c r="BE462" s="11"/>
      <c r="BF462" s="11"/>
      <c r="BG462" s="11"/>
      <c r="BH462" s="11"/>
      <c r="BI462" s="11"/>
      <c r="BJ462" s="11"/>
      <c r="BK462" s="11"/>
      <c r="BL462" s="11"/>
      <c r="BM462" s="11"/>
      <c r="BN462" s="11"/>
      <c r="BO462" s="11"/>
      <c r="BP462" s="11"/>
      <c r="BQ462" s="11"/>
      <c r="BR462" s="11"/>
      <c r="BS462" s="11"/>
      <c r="BT462" s="11"/>
      <c r="BU462" s="11"/>
      <c r="BV462" s="11"/>
      <c r="BW462" s="11"/>
      <c r="BX462" s="11"/>
    </row>
    <row r="463" spans="25:76" s="2" customFormat="1" ht="15.75" x14ac:dyDescent="0.25">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c r="BB463" s="11"/>
      <c r="BC463" s="11"/>
      <c r="BD463" s="11"/>
      <c r="BE463" s="11"/>
      <c r="BF463" s="11"/>
      <c r="BG463" s="11"/>
      <c r="BH463" s="11"/>
      <c r="BI463" s="11"/>
      <c r="BJ463" s="11"/>
      <c r="BK463" s="11"/>
      <c r="BL463" s="11"/>
      <c r="BM463" s="11"/>
      <c r="BN463" s="11"/>
      <c r="BO463" s="11"/>
      <c r="BP463" s="11"/>
      <c r="BQ463" s="11"/>
      <c r="BR463" s="11"/>
      <c r="BS463" s="11"/>
      <c r="BT463" s="11"/>
      <c r="BU463" s="11"/>
      <c r="BV463" s="11"/>
      <c r="BW463" s="11"/>
      <c r="BX463" s="11"/>
    </row>
    <row r="464" spans="25:76" s="2" customFormat="1" ht="15.75" x14ac:dyDescent="0.25">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c r="BB464" s="11"/>
      <c r="BC464" s="11"/>
      <c r="BD464" s="11"/>
      <c r="BE464" s="11"/>
      <c r="BF464" s="11"/>
      <c r="BG464" s="11"/>
      <c r="BH464" s="11"/>
      <c r="BI464" s="11"/>
      <c r="BJ464" s="11"/>
      <c r="BK464" s="11"/>
      <c r="BL464" s="11"/>
      <c r="BM464" s="11"/>
      <c r="BN464" s="11"/>
      <c r="BO464" s="11"/>
      <c r="BP464" s="11"/>
      <c r="BQ464" s="11"/>
      <c r="BR464" s="11"/>
      <c r="BS464" s="11"/>
      <c r="BT464" s="11"/>
      <c r="BU464" s="11"/>
      <c r="BV464" s="11"/>
      <c r="BW464" s="11"/>
      <c r="BX464" s="11"/>
    </row>
    <row r="465" spans="25:76" s="2" customFormat="1" ht="15.75" x14ac:dyDescent="0.25">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c r="BB465" s="11"/>
      <c r="BC465" s="11"/>
      <c r="BD465" s="11"/>
      <c r="BE465" s="11"/>
      <c r="BF465" s="11"/>
      <c r="BG465" s="11"/>
      <c r="BH465" s="11"/>
      <c r="BI465" s="11"/>
      <c r="BJ465" s="11"/>
      <c r="BK465" s="11"/>
      <c r="BL465" s="11"/>
      <c r="BM465" s="11"/>
      <c r="BN465" s="11"/>
      <c r="BO465" s="11"/>
      <c r="BP465" s="11"/>
      <c r="BQ465" s="11"/>
      <c r="BR465" s="11"/>
      <c r="BS465" s="11"/>
      <c r="BT465" s="11"/>
      <c r="BU465" s="11"/>
      <c r="BV465" s="11"/>
      <c r="BW465" s="11"/>
      <c r="BX465" s="11"/>
    </row>
    <row r="466" spans="25:76" s="2" customFormat="1" ht="15.75" x14ac:dyDescent="0.25">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c r="BB466" s="11"/>
      <c r="BC466" s="11"/>
      <c r="BD466" s="11"/>
      <c r="BE466" s="11"/>
      <c r="BF466" s="11"/>
      <c r="BG466" s="11"/>
      <c r="BH466" s="11"/>
      <c r="BI466" s="11"/>
      <c r="BJ466" s="11"/>
      <c r="BK466" s="11"/>
      <c r="BL466" s="11"/>
      <c r="BM466" s="11"/>
      <c r="BN466" s="11"/>
      <c r="BO466" s="11"/>
      <c r="BP466" s="11"/>
      <c r="BQ466" s="11"/>
      <c r="BR466" s="11"/>
      <c r="BS466" s="11"/>
      <c r="BT466" s="11"/>
      <c r="BU466" s="11"/>
      <c r="BV466" s="11"/>
      <c r="BW466" s="11"/>
      <c r="BX466" s="11"/>
    </row>
    <row r="467" spans="25:76" s="2" customFormat="1" ht="15.75" x14ac:dyDescent="0.25">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c r="BB467" s="11"/>
      <c r="BC467" s="11"/>
      <c r="BD467" s="11"/>
      <c r="BE467" s="11"/>
      <c r="BF467" s="11"/>
      <c r="BG467" s="11"/>
      <c r="BH467" s="11"/>
      <c r="BI467" s="11"/>
      <c r="BJ467" s="11"/>
      <c r="BK467" s="11"/>
      <c r="BL467" s="11"/>
      <c r="BM467" s="11"/>
      <c r="BN467" s="11"/>
      <c r="BO467" s="11"/>
      <c r="BP467" s="11"/>
      <c r="BQ467" s="11"/>
      <c r="BR467" s="11"/>
      <c r="BS467" s="11"/>
      <c r="BT467" s="11"/>
      <c r="BU467" s="11"/>
      <c r="BV467" s="11"/>
      <c r="BW467" s="11"/>
      <c r="BX467" s="11"/>
    </row>
    <row r="468" spans="25:76" s="2" customFormat="1" ht="15.75" x14ac:dyDescent="0.25">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c r="BB468" s="11"/>
      <c r="BC468" s="11"/>
      <c r="BD468" s="11"/>
      <c r="BE468" s="11"/>
      <c r="BF468" s="11"/>
      <c r="BG468" s="11"/>
      <c r="BH468" s="11"/>
      <c r="BI468" s="11"/>
      <c r="BJ468" s="11"/>
      <c r="BK468" s="11"/>
      <c r="BL468" s="11"/>
      <c r="BM468" s="11"/>
      <c r="BN468" s="11"/>
      <c r="BO468" s="11"/>
      <c r="BP468" s="11"/>
      <c r="BQ468" s="11"/>
      <c r="BR468" s="11"/>
      <c r="BS468" s="11"/>
      <c r="BT468" s="11"/>
      <c r="BU468" s="11"/>
      <c r="BV468" s="11"/>
      <c r="BW468" s="11"/>
      <c r="BX468" s="11"/>
    </row>
    <row r="469" spans="25:76" s="2" customFormat="1" ht="15.75" x14ac:dyDescent="0.25">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c r="BB469" s="11"/>
      <c r="BC469" s="11"/>
      <c r="BD469" s="11"/>
      <c r="BE469" s="11"/>
      <c r="BF469" s="11"/>
      <c r="BG469" s="11"/>
      <c r="BH469" s="11"/>
      <c r="BI469" s="11"/>
      <c r="BJ469" s="11"/>
      <c r="BK469" s="11"/>
      <c r="BL469" s="11"/>
      <c r="BM469" s="11"/>
      <c r="BN469" s="11"/>
      <c r="BO469" s="11"/>
      <c r="BP469" s="11"/>
      <c r="BQ469" s="11"/>
      <c r="BR469" s="11"/>
      <c r="BS469" s="11"/>
      <c r="BT469" s="11"/>
      <c r="BU469" s="11"/>
      <c r="BV469" s="11"/>
      <c r="BW469" s="11"/>
      <c r="BX469" s="11"/>
    </row>
    <row r="470" spans="25:76" s="2" customFormat="1" ht="15.75" x14ac:dyDescent="0.25">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c r="BB470" s="11"/>
      <c r="BC470" s="11"/>
      <c r="BD470" s="11"/>
      <c r="BE470" s="11"/>
      <c r="BF470" s="11"/>
      <c r="BG470" s="11"/>
      <c r="BH470" s="11"/>
      <c r="BI470" s="11"/>
      <c r="BJ470" s="11"/>
      <c r="BK470" s="11"/>
      <c r="BL470" s="11"/>
      <c r="BM470" s="11"/>
      <c r="BN470" s="11"/>
      <c r="BO470" s="11"/>
      <c r="BP470" s="11"/>
      <c r="BQ470" s="11"/>
      <c r="BR470" s="11"/>
      <c r="BS470" s="11"/>
      <c r="BT470" s="11"/>
      <c r="BU470" s="11"/>
      <c r="BV470" s="11"/>
      <c r="BW470" s="11"/>
      <c r="BX470" s="11"/>
    </row>
    <row r="471" spans="25:76" s="2" customFormat="1" ht="15.75" x14ac:dyDescent="0.25">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c r="BB471" s="11"/>
      <c r="BC471" s="11"/>
      <c r="BD471" s="11"/>
      <c r="BE471" s="11"/>
      <c r="BF471" s="11"/>
      <c r="BG471" s="11"/>
      <c r="BH471" s="11"/>
      <c r="BI471" s="11"/>
      <c r="BJ471" s="11"/>
      <c r="BK471" s="11"/>
      <c r="BL471" s="11"/>
      <c r="BM471" s="11"/>
      <c r="BN471" s="11"/>
      <c r="BO471" s="11"/>
      <c r="BP471" s="11"/>
      <c r="BQ471" s="11"/>
      <c r="BR471" s="11"/>
      <c r="BS471" s="11"/>
      <c r="BT471" s="11"/>
      <c r="BU471" s="11"/>
      <c r="BV471" s="11"/>
      <c r="BW471" s="11"/>
      <c r="BX471" s="11"/>
    </row>
    <row r="472" spans="25:76" s="2" customFormat="1" ht="15.75" x14ac:dyDescent="0.25">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c r="BB472" s="11"/>
      <c r="BC472" s="11"/>
      <c r="BD472" s="11"/>
      <c r="BE472" s="11"/>
      <c r="BF472" s="11"/>
      <c r="BG472" s="11"/>
      <c r="BH472" s="11"/>
      <c r="BI472" s="11"/>
      <c r="BJ472" s="11"/>
      <c r="BK472" s="11"/>
      <c r="BL472" s="11"/>
      <c r="BM472" s="11"/>
      <c r="BN472" s="11"/>
      <c r="BO472" s="11"/>
      <c r="BP472" s="11"/>
      <c r="BQ472" s="11"/>
      <c r="BR472" s="11"/>
      <c r="BS472" s="11"/>
      <c r="BT472" s="11"/>
      <c r="BU472" s="11"/>
      <c r="BV472" s="11"/>
      <c r="BW472" s="11"/>
      <c r="BX472" s="11"/>
    </row>
    <row r="473" spans="25:76" s="2" customFormat="1" ht="15.75" x14ac:dyDescent="0.25">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c r="BB473" s="11"/>
      <c r="BC473" s="11"/>
      <c r="BD473" s="11"/>
      <c r="BE473" s="11"/>
      <c r="BF473" s="11"/>
      <c r="BG473" s="11"/>
      <c r="BH473" s="11"/>
      <c r="BI473" s="11"/>
      <c r="BJ473" s="11"/>
      <c r="BK473" s="11"/>
      <c r="BL473" s="11"/>
      <c r="BM473" s="11"/>
      <c r="BN473" s="11"/>
      <c r="BO473" s="11"/>
      <c r="BP473" s="11"/>
      <c r="BQ473" s="11"/>
      <c r="BR473" s="11"/>
      <c r="BS473" s="11"/>
      <c r="BT473" s="11"/>
      <c r="BU473" s="11"/>
      <c r="BV473" s="11"/>
      <c r="BW473" s="11"/>
      <c r="BX473" s="11"/>
    </row>
    <row r="474" spans="25:76" s="2" customFormat="1" ht="15.75" x14ac:dyDescent="0.25">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c r="BB474" s="11"/>
      <c r="BC474" s="11"/>
      <c r="BD474" s="11"/>
      <c r="BE474" s="11"/>
      <c r="BF474" s="11"/>
      <c r="BG474" s="11"/>
      <c r="BH474" s="11"/>
      <c r="BI474" s="11"/>
      <c r="BJ474" s="11"/>
      <c r="BK474" s="11"/>
      <c r="BL474" s="11"/>
      <c r="BM474" s="11"/>
      <c r="BN474" s="11"/>
      <c r="BO474" s="11"/>
      <c r="BP474" s="11"/>
      <c r="BQ474" s="11"/>
      <c r="BR474" s="11"/>
      <c r="BS474" s="11"/>
      <c r="BT474" s="11"/>
      <c r="BU474" s="11"/>
      <c r="BV474" s="11"/>
      <c r="BW474" s="11"/>
      <c r="BX474" s="11"/>
    </row>
    <row r="475" spans="25:76" s="2" customFormat="1" ht="15.75" x14ac:dyDescent="0.25">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c r="BB475" s="11"/>
      <c r="BC475" s="11"/>
      <c r="BD475" s="11"/>
      <c r="BE475" s="11"/>
      <c r="BF475" s="11"/>
      <c r="BG475" s="11"/>
      <c r="BH475" s="11"/>
      <c r="BI475" s="11"/>
      <c r="BJ475" s="11"/>
      <c r="BK475" s="11"/>
      <c r="BL475" s="11"/>
      <c r="BM475" s="11"/>
      <c r="BN475" s="11"/>
      <c r="BO475" s="11"/>
      <c r="BP475" s="11"/>
      <c r="BQ475" s="11"/>
      <c r="BR475" s="11"/>
      <c r="BS475" s="11"/>
      <c r="BT475" s="11"/>
      <c r="BU475" s="11"/>
      <c r="BV475" s="11"/>
      <c r="BW475" s="11"/>
      <c r="BX475" s="11"/>
    </row>
    <row r="476" spans="25:76" s="2" customFormat="1" ht="15.75" x14ac:dyDescent="0.25">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c r="BB476" s="11"/>
      <c r="BC476" s="11"/>
      <c r="BD476" s="11"/>
      <c r="BE476" s="11"/>
      <c r="BF476" s="11"/>
      <c r="BG476" s="11"/>
      <c r="BH476" s="11"/>
      <c r="BI476" s="11"/>
      <c r="BJ476" s="11"/>
      <c r="BK476" s="11"/>
      <c r="BL476" s="11"/>
      <c r="BM476" s="11"/>
      <c r="BN476" s="11"/>
      <c r="BO476" s="11"/>
      <c r="BP476" s="11"/>
      <c r="BQ476" s="11"/>
      <c r="BR476" s="11"/>
      <c r="BS476" s="11"/>
      <c r="BT476" s="11"/>
      <c r="BU476" s="11"/>
      <c r="BV476" s="11"/>
      <c r="BW476" s="11"/>
      <c r="BX476" s="11"/>
    </row>
    <row r="477" spans="25:76" s="2" customFormat="1" ht="15.75" x14ac:dyDescent="0.25">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c r="AZ477" s="11"/>
      <c r="BA477" s="11"/>
      <c r="BB477" s="11"/>
      <c r="BC477" s="11"/>
      <c r="BD477" s="11"/>
      <c r="BE477" s="11"/>
      <c r="BF477" s="11"/>
      <c r="BG477" s="11"/>
      <c r="BH477" s="11"/>
      <c r="BI477" s="11"/>
      <c r="BJ477" s="11"/>
      <c r="BK477" s="11"/>
      <c r="BL477" s="11"/>
      <c r="BM477" s="11"/>
      <c r="BN477" s="11"/>
      <c r="BO477" s="11"/>
      <c r="BP477" s="11"/>
      <c r="BQ477" s="11"/>
      <c r="BR477" s="11"/>
      <c r="BS477" s="11"/>
      <c r="BT477" s="11"/>
      <c r="BU477" s="11"/>
      <c r="BV477" s="11"/>
      <c r="BW477" s="11"/>
      <c r="BX477" s="11"/>
    </row>
    <row r="478" spans="25:76" s="2" customFormat="1" ht="15.75" x14ac:dyDescent="0.25">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c r="AZ478" s="11"/>
      <c r="BA478" s="11"/>
      <c r="BB478" s="11"/>
      <c r="BC478" s="11"/>
      <c r="BD478" s="11"/>
      <c r="BE478" s="11"/>
      <c r="BF478" s="11"/>
      <c r="BG478" s="11"/>
      <c r="BH478" s="11"/>
      <c r="BI478" s="11"/>
      <c r="BJ478" s="11"/>
      <c r="BK478" s="11"/>
      <c r="BL478" s="11"/>
      <c r="BM478" s="11"/>
      <c r="BN478" s="11"/>
      <c r="BO478" s="11"/>
      <c r="BP478" s="11"/>
      <c r="BQ478" s="11"/>
      <c r="BR478" s="11"/>
      <c r="BS478" s="11"/>
      <c r="BT478" s="11"/>
      <c r="BU478" s="11"/>
      <c r="BV478" s="11"/>
      <c r="BW478" s="11"/>
      <c r="BX478" s="11"/>
    </row>
    <row r="479" spans="25:76" s="2" customFormat="1" ht="15.75" x14ac:dyDescent="0.25">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c r="BB479" s="11"/>
      <c r="BC479" s="11"/>
      <c r="BD479" s="11"/>
      <c r="BE479" s="11"/>
      <c r="BF479" s="11"/>
      <c r="BG479" s="11"/>
      <c r="BH479" s="11"/>
      <c r="BI479" s="11"/>
      <c r="BJ479" s="11"/>
      <c r="BK479" s="11"/>
      <c r="BL479" s="11"/>
      <c r="BM479" s="11"/>
      <c r="BN479" s="11"/>
      <c r="BO479" s="11"/>
      <c r="BP479" s="11"/>
      <c r="BQ479" s="11"/>
      <c r="BR479" s="11"/>
      <c r="BS479" s="11"/>
      <c r="BT479" s="11"/>
      <c r="BU479" s="11"/>
      <c r="BV479" s="11"/>
      <c r="BW479" s="11"/>
      <c r="BX479" s="11"/>
    </row>
    <row r="480" spans="25:76" s="2" customFormat="1" ht="15.75" x14ac:dyDescent="0.25">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c r="BB480" s="11"/>
      <c r="BC480" s="11"/>
      <c r="BD480" s="11"/>
      <c r="BE480" s="11"/>
      <c r="BF480" s="11"/>
      <c r="BG480" s="11"/>
      <c r="BH480" s="11"/>
      <c r="BI480" s="11"/>
      <c r="BJ480" s="11"/>
      <c r="BK480" s="11"/>
      <c r="BL480" s="11"/>
      <c r="BM480" s="11"/>
      <c r="BN480" s="11"/>
      <c r="BO480" s="11"/>
      <c r="BP480" s="11"/>
      <c r="BQ480" s="11"/>
      <c r="BR480" s="11"/>
      <c r="BS480" s="11"/>
      <c r="BT480" s="11"/>
      <c r="BU480" s="11"/>
      <c r="BV480" s="11"/>
      <c r="BW480" s="11"/>
      <c r="BX480" s="11"/>
    </row>
    <row r="481" spans="25:76" s="2" customFormat="1" ht="15.75" x14ac:dyDescent="0.25">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c r="BB481" s="11"/>
      <c r="BC481" s="11"/>
      <c r="BD481" s="11"/>
      <c r="BE481" s="11"/>
      <c r="BF481" s="11"/>
      <c r="BG481" s="11"/>
      <c r="BH481" s="11"/>
      <c r="BI481" s="11"/>
      <c r="BJ481" s="11"/>
      <c r="BK481" s="11"/>
      <c r="BL481" s="11"/>
      <c r="BM481" s="11"/>
      <c r="BN481" s="11"/>
      <c r="BO481" s="11"/>
      <c r="BP481" s="11"/>
      <c r="BQ481" s="11"/>
      <c r="BR481" s="11"/>
      <c r="BS481" s="11"/>
      <c r="BT481" s="11"/>
      <c r="BU481" s="11"/>
      <c r="BV481" s="11"/>
      <c r="BW481" s="11"/>
      <c r="BX481" s="11"/>
    </row>
    <row r="482" spans="25:76" s="2" customFormat="1" ht="15.75" x14ac:dyDescent="0.25">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c r="BB482" s="11"/>
      <c r="BC482" s="11"/>
      <c r="BD482" s="11"/>
      <c r="BE482" s="11"/>
      <c r="BF482" s="11"/>
      <c r="BG482" s="11"/>
      <c r="BH482" s="11"/>
      <c r="BI482" s="11"/>
      <c r="BJ482" s="11"/>
      <c r="BK482" s="11"/>
      <c r="BL482" s="11"/>
      <c r="BM482" s="11"/>
      <c r="BN482" s="11"/>
      <c r="BO482" s="11"/>
      <c r="BP482" s="11"/>
      <c r="BQ482" s="11"/>
      <c r="BR482" s="11"/>
      <c r="BS482" s="11"/>
      <c r="BT482" s="11"/>
      <c r="BU482" s="11"/>
      <c r="BV482" s="11"/>
      <c r="BW482" s="11"/>
      <c r="BX482" s="11"/>
    </row>
    <row r="483" spans="25:76" s="2" customFormat="1" ht="15.75" x14ac:dyDescent="0.25">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c r="BB483" s="11"/>
      <c r="BC483" s="11"/>
      <c r="BD483" s="11"/>
      <c r="BE483" s="11"/>
      <c r="BF483" s="11"/>
      <c r="BG483" s="11"/>
      <c r="BH483" s="11"/>
      <c r="BI483" s="11"/>
      <c r="BJ483" s="11"/>
      <c r="BK483" s="11"/>
      <c r="BL483" s="11"/>
      <c r="BM483" s="11"/>
      <c r="BN483" s="11"/>
      <c r="BO483" s="11"/>
      <c r="BP483" s="11"/>
      <c r="BQ483" s="11"/>
      <c r="BR483" s="11"/>
      <c r="BS483" s="11"/>
      <c r="BT483" s="11"/>
      <c r="BU483" s="11"/>
      <c r="BV483" s="11"/>
      <c r="BW483" s="11"/>
      <c r="BX483" s="11"/>
    </row>
    <row r="484" spans="25:76" s="2" customFormat="1" ht="15.75" x14ac:dyDescent="0.25">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c r="BB484" s="11"/>
      <c r="BC484" s="11"/>
      <c r="BD484" s="11"/>
      <c r="BE484" s="11"/>
      <c r="BF484" s="11"/>
      <c r="BG484" s="11"/>
      <c r="BH484" s="11"/>
      <c r="BI484" s="11"/>
      <c r="BJ484" s="11"/>
      <c r="BK484" s="11"/>
      <c r="BL484" s="11"/>
      <c r="BM484" s="11"/>
      <c r="BN484" s="11"/>
      <c r="BO484" s="11"/>
      <c r="BP484" s="11"/>
      <c r="BQ484" s="11"/>
      <c r="BR484" s="11"/>
      <c r="BS484" s="11"/>
      <c r="BT484" s="11"/>
      <c r="BU484" s="11"/>
      <c r="BV484" s="11"/>
      <c r="BW484" s="11"/>
      <c r="BX484" s="11"/>
    </row>
    <row r="485" spans="25:76" s="2" customFormat="1" ht="15.75" x14ac:dyDescent="0.25">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c r="BB485" s="11"/>
      <c r="BC485" s="11"/>
      <c r="BD485" s="11"/>
      <c r="BE485" s="11"/>
      <c r="BF485" s="11"/>
      <c r="BG485" s="11"/>
      <c r="BH485" s="11"/>
      <c r="BI485" s="11"/>
      <c r="BJ485" s="11"/>
      <c r="BK485" s="11"/>
      <c r="BL485" s="11"/>
      <c r="BM485" s="11"/>
      <c r="BN485" s="11"/>
      <c r="BO485" s="11"/>
      <c r="BP485" s="11"/>
      <c r="BQ485" s="11"/>
      <c r="BR485" s="11"/>
      <c r="BS485" s="11"/>
      <c r="BT485" s="11"/>
      <c r="BU485" s="11"/>
      <c r="BV485" s="11"/>
      <c r="BW485" s="11"/>
      <c r="BX485" s="11"/>
    </row>
    <row r="486" spans="25:76" s="2" customFormat="1" ht="15.75" x14ac:dyDescent="0.25">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c r="BB486" s="11"/>
      <c r="BC486" s="11"/>
      <c r="BD486" s="11"/>
      <c r="BE486" s="11"/>
      <c r="BF486" s="11"/>
      <c r="BG486" s="11"/>
      <c r="BH486" s="11"/>
      <c r="BI486" s="11"/>
      <c r="BJ486" s="11"/>
      <c r="BK486" s="11"/>
      <c r="BL486" s="11"/>
      <c r="BM486" s="11"/>
      <c r="BN486" s="11"/>
      <c r="BO486" s="11"/>
      <c r="BP486" s="11"/>
      <c r="BQ486" s="11"/>
      <c r="BR486" s="11"/>
      <c r="BS486" s="11"/>
      <c r="BT486" s="11"/>
      <c r="BU486" s="11"/>
      <c r="BV486" s="11"/>
      <c r="BW486" s="11"/>
      <c r="BX486" s="11"/>
    </row>
    <row r="487" spans="25:76" s="2" customFormat="1" ht="15.75" x14ac:dyDescent="0.25">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c r="BB487" s="11"/>
      <c r="BC487" s="11"/>
      <c r="BD487" s="11"/>
      <c r="BE487" s="11"/>
      <c r="BF487" s="11"/>
      <c r="BG487" s="11"/>
      <c r="BH487" s="11"/>
      <c r="BI487" s="11"/>
      <c r="BJ487" s="11"/>
      <c r="BK487" s="11"/>
      <c r="BL487" s="11"/>
      <c r="BM487" s="11"/>
      <c r="BN487" s="11"/>
      <c r="BO487" s="11"/>
      <c r="BP487" s="11"/>
      <c r="BQ487" s="11"/>
      <c r="BR487" s="11"/>
      <c r="BS487" s="11"/>
      <c r="BT487" s="11"/>
      <c r="BU487" s="11"/>
      <c r="BV487" s="11"/>
      <c r="BW487" s="11"/>
      <c r="BX487" s="11"/>
    </row>
    <row r="488" spans="25:76" s="2" customFormat="1" ht="15.75" x14ac:dyDescent="0.25">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c r="BB488" s="11"/>
      <c r="BC488" s="11"/>
      <c r="BD488" s="11"/>
      <c r="BE488" s="11"/>
      <c r="BF488" s="11"/>
      <c r="BG488" s="11"/>
      <c r="BH488" s="11"/>
      <c r="BI488" s="11"/>
      <c r="BJ488" s="11"/>
      <c r="BK488" s="11"/>
      <c r="BL488" s="11"/>
      <c r="BM488" s="11"/>
      <c r="BN488" s="11"/>
      <c r="BO488" s="11"/>
      <c r="BP488" s="11"/>
      <c r="BQ488" s="11"/>
      <c r="BR488" s="11"/>
      <c r="BS488" s="11"/>
      <c r="BT488" s="11"/>
      <c r="BU488" s="11"/>
      <c r="BV488" s="11"/>
      <c r="BW488" s="11"/>
      <c r="BX488" s="11"/>
    </row>
    <row r="489" spans="25:76" s="2" customFormat="1" ht="15.75" x14ac:dyDescent="0.25">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c r="BB489" s="11"/>
      <c r="BC489" s="11"/>
      <c r="BD489" s="11"/>
      <c r="BE489" s="11"/>
      <c r="BF489" s="11"/>
      <c r="BG489" s="11"/>
      <c r="BH489" s="11"/>
      <c r="BI489" s="11"/>
      <c r="BJ489" s="11"/>
      <c r="BK489" s="11"/>
      <c r="BL489" s="11"/>
      <c r="BM489" s="11"/>
      <c r="BN489" s="11"/>
      <c r="BO489" s="11"/>
      <c r="BP489" s="11"/>
      <c r="BQ489" s="11"/>
      <c r="BR489" s="11"/>
      <c r="BS489" s="11"/>
      <c r="BT489" s="11"/>
      <c r="BU489" s="11"/>
      <c r="BV489" s="11"/>
      <c r="BW489" s="11"/>
      <c r="BX489" s="11"/>
    </row>
    <row r="490" spans="25:76" s="2" customFormat="1" ht="15.75" x14ac:dyDescent="0.25">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c r="BB490" s="11"/>
      <c r="BC490" s="11"/>
      <c r="BD490" s="11"/>
      <c r="BE490" s="11"/>
      <c r="BF490" s="11"/>
      <c r="BG490" s="11"/>
      <c r="BH490" s="11"/>
      <c r="BI490" s="11"/>
      <c r="BJ490" s="11"/>
      <c r="BK490" s="11"/>
      <c r="BL490" s="11"/>
      <c r="BM490" s="11"/>
      <c r="BN490" s="11"/>
      <c r="BO490" s="11"/>
      <c r="BP490" s="11"/>
      <c r="BQ490" s="11"/>
      <c r="BR490" s="11"/>
      <c r="BS490" s="11"/>
      <c r="BT490" s="11"/>
      <c r="BU490" s="11"/>
      <c r="BV490" s="11"/>
      <c r="BW490" s="11"/>
      <c r="BX490" s="11"/>
    </row>
    <row r="491" spans="25:76" s="2" customFormat="1" ht="15.75" x14ac:dyDescent="0.25">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c r="BB491" s="11"/>
      <c r="BC491" s="11"/>
      <c r="BD491" s="11"/>
      <c r="BE491" s="11"/>
      <c r="BF491" s="11"/>
      <c r="BG491" s="11"/>
      <c r="BH491" s="11"/>
      <c r="BI491" s="11"/>
      <c r="BJ491" s="11"/>
      <c r="BK491" s="11"/>
      <c r="BL491" s="11"/>
      <c r="BM491" s="11"/>
      <c r="BN491" s="11"/>
      <c r="BO491" s="11"/>
      <c r="BP491" s="11"/>
      <c r="BQ491" s="11"/>
      <c r="BR491" s="11"/>
      <c r="BS491" s="11"/>
      <c r="BT491" s="11"/>
      <c r="BU491" s="11"/>
      <c r="BV491" s="11"/>
      <c r="BW491" s="11"/>
      <c r="BX491" s="11"/>
    </row>
    <row r="492" spans="25:76" s="2" customFormat="1" ht="15.75" x14ac:dyDescent="0.25">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c r="BB492" s="11"/>
      <c r="BC492" s="11"/>
      <c r="BD492" s="11"/>
      <c r="BE492" s="11"/>
      <c r="BF492" s="11"/>
      <c r="BG492" s="11"/>
      <c r="BH492" s="11"/>
      <c r="BI492" s="11"/>
      <c r="BJ492" s="11"/>
      <c r="BK492" s="11"/>
      <c r="BL492" s="11"/>
      <c r="BM492" s="11"/>
      <c r="BN492" s="11"/>
      <c r="BO492" s="11"/>
      <c r="BP492" s="11"/>
      <c r="BQ492" s="11"/>
      <c r="BR492" s="11"/>
      <c r="BS492" s="11"/>
      <c r="BT492" s="11"/>
      <c r="BU492" s="11"/>
      <c r="BV492" s="11"/>
      <c r="BW492" s="11"/>
      <c r="BX492" s="11"/>
    </row>
    <row r="493" spans="25:76" s="2" customFormat="1" ht="15.75" x14ac:dyDescent="0.25">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c r="BB493" s="11"/>
      <c r="BC493" s="11"/>
      <c r="BD493" s="11"/>
      <c r="BE493" s="11"/>
      <c r="BF493" s="11"/>
      <c r="BG493" s="11"/>
      <c r="BH493" s="11"/>
      <c r="BI493" s="11"/>
      <c r="BJ493" s="11"/>
      <c r="BK493" s="11"/>
      <c r="BL493" s="11"/>
      <c r="BM493" s="11"/>
      <c r="BN493" s="11"/>
      <c r="BO493" s="11"/>
      <c r="BP493" s="11"/>
      <c r="BQ493" s="11"/>
      <c r="BR493" s="11"/>
      <c r="BS493" s="11"/>
      <c r="BT493" s="11"/>
      <c r="BU493" s="11"/>
      <c r="BV493" s="11"/>
      <c r="BW493" s="11"/>
      <c r="BX493" s="11"/>
    </row>
    <row r="494" spans="25:76" s="2" customFormat="1" ht="15.75" x14ac:dyDescent="0.25">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c r="BB494" s="11"/>
      <c r="BC494" s="11"/>
      <c r="BD494" s="11"/>
      <c r="BE494" s="11"/>
      <c r="BF494" s="11"/>
      <c r="BG494" s="11"/>
      <c r="BH494" s="11"/>
      <c r="BI494" s="11"/>
      <c r="BJ494" s="11"/>
      <c r="BK494" s="11"/>
      <c r="BL494" s="11"/>
      <c r="BM494" s="11"/>
      <c r="BN494" s="11"/>
      <c r="BO494" s="11"/>
      <c r="BP494" s="11"/>
      <c r="BQ494" s="11"/>
      <c r="BR494" s="11"/>
      <c r="BS494" s="11"/>
      <c r="BT494" s="11"/>
      <c r="BU494" s="11"/>
      <c r="BV494" s="11"/>
      <c r="BW494" s="11"/>
      <c r="BX494" s="11"/>
    </row>
    <row r="495" spans="25:76" s="2" customFormat="1" ht="15.75" x14ac:dyDescent="0.25">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c r="BB495" s="11"/>
      <c r="BC495" s="11"/>
      <c r="BD495" s="11"/>
      <c r="BE495" s="11"/>
      <c r="BF495" s="11"/>
      <c r="BG495" s="11"/>
      <c r="BH495" s="11"/>
      <c r="BI495" s="11"/>
      <c r="BJ495" s="11"/>
      <c r="BK495" s="11"/>
      <c r="BL495" s="11"/>
      <c r="BM495" s="11"/>
      <c r="BN495" s="11"/>
      <c r="BO495" s="11"/>
      <c r="BP495" s="11"/>
      <c r="BQ495" s="11"/>
      <c r="BR495" s="11"/>
      <c r="BS495" s="11"/>
      <c r="BT495" s="11"/>
      <c r="BU495" s="11"/>
      <c r="BV495" s="11"/>
      <c r="BW495" s="11"/>
      <c r="BX495" s="11"/>
    </row>
    <row r="496" spans="25:76" s="2" customFormat="1" ht="15.75" x14ac:dyDescent="0.25">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c r="BB496" s="11"/>
      <c r="BC496" s="11"/>
      <c r="BD496" s="11"/>
      <c r="BE496" s="11"/>
      <c r="BF496" s="11"/>
      <c r="BG496" s="11"/>
      <c r="BH496" s="11"/>
      <c r="BI496" s="11"/>
      <c r="BJ496" s="11"/>
      <c r="BK496" s="11"/>
      <c r="BL496" s="11"/>
      <c r="BM496" s="11"/>
      <c r="BN496" s="11"/>
      <c r="BO496" s="11"/>
      <c r="BP496" s="11"/>
      <c r="BQ496" s="11"/>
      <c r="BR496" s="11"/>
      <c r="BS496" s="11"/>
      <c r="BT496" s="11"/>
      <c r="BU496" s="11"/>
      <c r="BV496" s="11"/>
      <c r="BW496" s="11"/>
      <c r="BX496" s="11"/>
    </row>
    <row r="497" spans="25:76" s="2" customFormat="1" ht="15.75" x14ac:dyDescent="0.25">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c r="BB497" s="11"/>
      <c r="BC497" s="11"/>
      <c r="BD497" s="11"/>
      <c r="BE497" s="11"/>
      <c r="BF497" s="11"/>
      <c r="BG497" s="11"/>
      <c r="BH497" s="11"/>
      <c r="BI497" s="11"/>
      <c r="BJ497" s="11"/>
      <c r="BK497" s="11"/>
      <c r="BL497" s="11"/>
      <c r="BM497" s="11"/>
      <c r="BN497" s="11"/>
      <c r="BO497" s="11"/>
      <c r="BP497" s="11"/>
      <c r="BQ497" s="11"/>
      <c r="BR497" s="11"/>
      <c r="BS497" s="11"/>
      <c r="BT497" s="11"/>
      <c r="BU497" s="11"/>
      <c r="BV497" s="11"/>
      <c r="BW497" s="11"/>
      <c r="BX497" s="11"/>
    </row>
    <row r="498" spans="25:76" s="2" customFormat="1" ht="15.75" x14ac:dyDescent="0.25">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c r="BB498" s="11"/>
      <c r="BC498" s="11"/>
      <c r="BD498" s="11"/>
      <c r="BE498" s="11"/>
      <c r="BF498" s="11"/>
      <c r="BG498" s="11"/>
      <c r="BH498" s="11"/>
      <c r="BI498" s="11"/>
      <c r="BJ498" s="11"/>
      <c r="BK498" s="11"/>
      <c r="BL498" s="11"/>
      <c r="BM498" s="11"/>
      <c r="BN498" s="11"/>
      <c r="BO498" s="11"/>
      <c r="BP498" s="11"/>
      <c r="BQ498" s="11"/>
      <c r="BR498" s="11"/>
      <c r="BS498" s="11"/>
      <c r="BT498" s="11"/>
      <c r="BU498" s="11"/>
      <c r="BV498" s="11"/>
      <c r="BW498" s="11"/>
      <c r="BX498" s="11"/>
    </row>
    <row r="499" spans="25:76" s="2" customFormat="1" ht="15.75" x14ac:dyDescent="0.25">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c r="BB499" s="11"/>
      <c r="BC499" s="11"/>
      <c r="BD499" s="11"/>
      <c r="BE499" s="11"/>
      <c r="BF499" s="11"/>
      <c r="BG499" s="11"/>
      <c r="BH499" s="11"/>
      <c r="BI499" s="11"/>
      <c r="BJ499" s="11"/>
      <c r="BK499" s="11"/>
      <c r="BL499" s="11"/>
      <c r="BM499" s="11"/>
      <c r="BN499" s="11"/>
      <c r="BO499" s="11"/>
      <c r="BP499" s="11"/>
      <c r="BQ499" s="11"/>
      <c r="BR499" s="11"/>
      <c r="BS499" s="11"/>
      <c r="BT499" s="11"/>
      <c r="BU499" s="11"/>
      <c r="BV499" s="11"/>
      <c r="BW499" s="11"/>
      <c r="BX499" s="11"/>
    </row>
    <row r="500" spans="25:76" s="2" customFormat="1" ht="15.75" x14ac:dyDescent="0.25">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c r="BB500" s="11"/>
      <c r="BC500" s="11"/>
      <c r="BD500" s="11"/>
      <c r="BE500" s="11"/>
      <c r="BF500" s="11"/>
      <c r="BG500" s="11"/>
      <c r="BH500" s="11"/>
      <c r="BI500" s="11"/>
      <c r="BJ500" s="11"/>
      <c r="BK500" s="11"/>
      <c r="BL500" s="11"/>
      <c r="BM500" s="11"/>
      <c r="BN500" s="11"/>
      <c r="BO500" s="11"/>
      <c r="BP500" s="11"/>
      <c r="BQ500" s="11"/>
      <c r="BR500" s="11"/>
      <c r="BS500" s="11"/>
      <c r="BT500" s="11"/>
      <c r="BU500" s="11"/>
      <c r="BV500" s="11"/>
      <c r="BW500" s="11"/>
      <c r="BX500" s="11"/>
    </row>
    <row r="501" spans="25:76" s="2" customFormat="1" ht="15.75" x14ac:dyDescent="0.25">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c r="BB501" s="11"/>
      <c r="BC501" s="11"/>
      <c r="BD501" s="11"/>
      <c r="BE501" s="11"/>
      <c r="BF501" s="11"/>
      <c r="BG501" s="11"/>
      <c r="BH501" s="11"/>
      <c r="BI501" s="11"/>
      <c r="BJ501" s="11"/>
      <c r="BK501" s="11"/>
      <c r="BL501" s="11"/>
      <c r="BM501" s="11"/>
      <c r="BN501" s="11"/>
      <c r="BO501" s="11"/>
      <c r="BP501" s="11"/>
      <c r="BQ501" s="11"/>
      <c r="BR501" s="11"/>
      <c r="BS501" s="11"/>
      <c r="BT501" s="11"/>
      <c r="BU501" s="11"/>
      <c r="BV501" s="11"/>
      <c r="BW501" s="11"/>
      <c r="BX501" s="11"/>
    </row>
    <row r="502" spans="25:76" s="2" customFormat="1" ht="15.75" x14ac:dyDescent="0.25">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c r="BB502" s="11"/>
      <c r="BC502" s="11"/>
      <c r="BD502" s="11"/>
      <c r="BE502" s="11"/>
      <c r="BF502" s="11"/>
      <c r="BG502" s="11"/>
      <c r="BH502" s="11"/>
      <c r="BI502" s="11"/>
      <c r="BJ502" s="11"/>
      <c r="BK502" s="11"/>
      <c r="BL502" s="11"/>
      <c r="BM502" s="11"/>
      <c r="BN502" s="11"/>
      <c r="BO502" s="11"/>
      <c r="BP502" s="11"/>
      <c r="BQ502" s="11"/>
      <c r="BR502" s="11"/>
      <c r="BS502" s="11"/>
      <c r="BT502" s="11"/>
      <c r="BU502" s="11"/>
      <c r="BV502" s="11"/>
      <c r="BW502" s="11"/>
      <c r="BX502" s="11"/>
    </row>
    <row r="503" spans="25:76" s="2" customFormat="1" ht="15.75" x14ac:dyDescent="0.25">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c r="BB503" s="11"/>
      <c r="BC503" s="11"/>
      <c r="BD503" s="11"/>
      <c r="BE503" s="11"/>
      <c r="BF503" s="11"/>
      <c r="BG503" s="11"/>
      <c r="BH503" s="11"/>
      <c r="BI503" s="11"/>
      <c r="BJ503" s="11"/>
      <c r="BK503" s="11"/>
      <c r="BL503" s="11"/>
      <c r="BM503" s="11"/>
      <c r="BN503" s="11"/>
      <c r="BO503" s="11"/>
      <c r="BP503" s="11"/>
      <c r="BQ503" s="11"/>
      <c r="BR503" s="11"/>
      <c r="BS503" s="11"/>
      <c r="BT503" s="11"/>
      <c r="BU503" s="11"/>
      <c r="BV503" s="11"/>
      <c r="BW503" s="11"/>
      <c r="BX503" s="11"/>
    </row>
    <row r="504" spans="25:76" s="2" customFormat="1" ht="15.75" x14ac:dyDescent="0.25">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c r="BB504" s="11"/>
      <c r="BC504" s="11"/>
      <c r="BD504" s="11"/>
      <c r="BE504" s="11"/>
      <c r="BF504" s="11"/>
      <c r="BG504" s="11"/>
      <c r="BH504" s="11"/>
      <c r="BI504" s="11"/>
      <c r="BJ504" s="11"/>
      <c r="BK504" s="11"/>
      <c r="BL504" s="11"/>
      <c r="BM504" s="11"/>
      <c r="BN504" s="11"/>
      <c r="BO504" s="11"/>
      <c r="BP504" s="11"/>
      <c r="BQ504" s="11"/>
      <c r="BR504" s="11"/>
      <c r="BS504" s="11"/>
      <c r="BT504" s="11"/>
      <c r="BU504" s="11"/>
      <c r="BV504" s="11"/>
      <c r="BW504" s="11"/>
      <c r="BX504" s="11"/>
    </row>
    <row r="505" spans="25:76" s="2" customFormat="1" ht="15.75" x14ac:dyDescent="0.25">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c r="BB505" s="11"/>
      <c r="BC505" s="11"/>
      <c r="BD505" s="11"/>
      <c r="BE505" s="11"/>
      <c r="BF505" s="11"/>
      <c r="BG505" s="11"/>
      <c r="BH505" s="11"/>
      <c r="BI505" s="11"/>
      <c r="BJ505" s="11"/>
      <c r="BK505" s="11"/>
      <c r="BL505" s="11"/>
      <c r="BM505" s="11"/>
      <c r="BN505" s="11"/>
      <c r="BO505" s="11"/>
      <c r="BP505" s="11"/>
      <c r="BQ505" s="11"/>
      <c r="BR505" s="11"/>
      <c r="BS505" s="11"/>
      <c r="BT505" s="11"/>
      <c r="BU505" s="11"/>
      <c r="BV505" s="11"/>
      <c r="BW505" s="11"/>
      <c r="BX505" s="11"/>
    </row>
    <row r="506" spans="25:76" s="2" customFormat="1" ht="15.75" x14ac:dyDescent="0.25">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c r="AZ506" s="11"/>
      <c r="BA506" s="11"/>
      <c r="BB506" s="11"/>
      <c r="BC506" s="11"/>
      <c r="BD506" s="11"/>
      <c r="BE506" s="11"/>
      <c r="BF506" s="11"/>
      <c r="BG506" s="11"/>
      <c r="BH506" s="11"/>
      <c r="BI506" s="11"/>
      <c r="BJ506" s="11"/>
      <c r="BK506" s="11"/>
      <c r="BL506" s="11"/>
      <c r="BM506" s="11"/>
      <c r="BN506" s="11"/>
      <c r="BO506" s="11"/>
      <c r="BP506" s="11"/>
      <c r="BQ506" s="11"/>
      <c r="BR506" s="11"/>
      <c r="BS506" s="11"/>
      <c r="BT506" s="11"/>
      <c r="BU506" s="11"/>
      <c r="BV506" s="11"/>
      <c r="BW506" s="11"/>
      <c r="BX506" s="11"/>
    </row>
    <row r="507" spans="25:76" s="2" customFormat="1" ht="15.75" x14ac:dyDescent="0.25">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c r="AZ507" s="11"/>
      <c r="BA507" s="11"/>
      <c r="BB507" s="11"/>
      <c r="BC507" s="11"/>
      <c r="BD507" s="11"/>
      <c r="BE507" s="11"/>
      <c r="BF507" s="11"/>
      <c r="BG507" s="11"/>
      <c r="BH507" s="11"/>
      <c r="BI507" s="11"/>
      <c r="BJ507" s="11"/>
      <c r="BK507" s="11"/>
      <c r="BL507" s="11"/>
      <c r="BM507" s="11"/>
      <c r="BN507" s="11"/>
      <c r="BO507" s="11"/>
      <c r="BP507" s="11"/>
      <c r="BQ507" s="11"/>
      <c r="BR507" s="11"/>
      <c r="BS507" s="11"/>
      <c r="BT507" s="11"/>
      <c r="BU507" s="11"/>
      <c r="BV507" s="11"/>
      <c r="BW507" s="11"/>
      <c r="BX507" s="11"/>
    </row>
    <row r="508" spans="25:76" s="2" customFormat="1" ht="15.75" x14ac:dyDescent="0.25">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c r="AZ508" s="11"/>
      <c r="BA508" s="11"/>
      <c r="BB508" s="11"/>
      <c r="BC508" s="11"/>
      <c r="BD508" s="11"/>
      <c r="BE508" s="11"/>
      <c r="BF508" s="11"/>
      <c r="BG508" s="11"/>
      <c r="BH508" s="11"/>
      <c r="BI508" s="11"/>
      <c r="BJ508" s="11"/>
      <c r="BK508" s="11"/>
      <c r="BL508" s="11"/>
      <c r="BM508" s="11"/>
      <c r="BN508" s="11"/>
      <c r="BO508" s="11"/>
      <c r="BP508" s="11"/>
      <c r="BQ508" s="11"/>
      <c r="BR508" s="11"/>
      <c r="BS508" s="11"/>
      <c r="BT508" s="11"/>
      <c r="BU508" s="11"/>
      <c r="BV508" s="11"/>
      <c r="BW508" s="11"/>
      <c r="BX508" s="11"/>
    </row>
    <row r="509" spans="25:76" s="2" customFormat="1" ht="15.75" x14ac:dyDescent="0.25">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c r="AZ509" s="11"/>
      <c r="BA509" s="11"/>
      <c r="BB509" s="11"/>
      <c r="BC509" s="11"/>
      <c r="BD509" s="11"/>
      <c r="BE509" s="11"/>
      <c r="BF509" s="11"/>
      <c r="BG509" s="11"/>
      <c r="BH509" s="11"/>
      <c r="BI509" s="11"/>
      <c r="BJ509" s="11"/>
      <c r="BK509" s="11"/>
      <c r="BL509" s="11"/>
      <c r="BM509" s="11"/>
      <c r="BN509" s="11"/>
      <c r="BO509" s="11"/>
      <c r="BP509" s="11"/>
      <c r="BQ509" s="11"/>
      <c r="BR509" s="11"/>
      <c r="BS509" s="11"/>
      <c r="BT509" s="11"/>
      <c r="BU509" s="11"/>
      <c r="BV509" s="11"/>
      <c r="BW509" s="11"/>
      <c r="BX509" s="11"/>
    </row>
    <row r="510" spans="25:76" s="2" customFormat="1" ht="15.75" x14ac:dyDescent="0.25">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c r="AZ510" s="11"/>
      <c r="BA510" s="11"/>
      <c r="BB510" s="11"/>
      <c r="BC510" s="11"/>
      <c r="BD510" s="11"/>
      <c r="BE510" s="11"/>
      <c r="BF510" s="11"/>
      <c r="BG510" s="11"/>
      <c r="BH510" s="11"/>
      <c r="BI510" s="11"/>
      <c r="BJ510" s="11"/>
      <c r="BK510" s="11"/>
      <c r="BL510" s="11"/>
      <c r="BM510" s="11"/>
      <c r="BN510" s="11"/>
      <c r="BO510" s="11"/>
      <c r="BP510" s="11"/>
      <c r="BQ510" s="11"/>
      <c r="BR510" s="11"/>
      <c r="BS510" s="11"/>
      <c r="BT510" s="11"/>
      <c r="BU510" s="11"/>
      <c r="BV510" s="11"/>
      <c r="BW510" s="11"/>
      <c r="BX510" s="11"/>
    </row>
    <row r="511" spans="25:76" s="2" customFormat="1" ht="15.75" x14ac:dyDescent="0.25">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c r="BB511" s="11"/>
      <c r="BC511" s="11"/>
      <c r="BD511" s="11"/>
      <c r="BE511" s="11"/>
      <c r="BF511" s="11"/>
      <c r="BG511" s="11"/>
      <c r="BH511" s="11"/>
      <c r="BI511" s="11"/>
      <c r="BJ511" s="11"/>
      <c r="BK511" s="11"/>
      <c r="BL511" s="11"/>
      <c r="BM511" s="11"/>
      <c r="BN511" s="11"/>
      <c r="BO511" s="11"/>
      <c r="BP511" s="11"/>
      <c r="BQ511" s="11"/>
      <c r="BR511" s="11"/>
      <c r="BS511" s="11"/>
      <c r="BT511" s="11"/>
      <c r="BU511" s="11"/>
      <c r="BV511" s="11"/>
      <c r="BW511" s="11"/>
      <c r="BX511" s="11"/>
    </row>
    <row r="512" spans="25:76" s="2" customFormat="1" ht="15.75" x14ac:dyDescent="0.25">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c r="AZ512" s="11"/>
      <c r="BA512" s="11"/>
      <c r="BB512" s="11"/>
      <c r="BC512" s="11"/>
      <c r="BD512" s="11"/>
      <c r="BE512" s="11"/>
      <c r="BF512" s="11"/>
      <c r="BG512" s="11"/>
      <c r="BH512" s="11"/>
      <c r="BI512" s="11"/>
      <c r="BJ512" s="11"/>
      <c r="BK512" s="11"/>
      <c r="BL512" s="11"/>
      <c r="BM512" s="11"/>
      <c r="BN512" s="11"/>
      <c r="BO512" s="11"/>
      <c r="BP512" s="11"/>
      <c r="BQ512" s="11"/>
      <c r="BR512" s="11"/>
      <c r="BS512" s="11"/>
      <c r="BT512" s="11"/>
      <c r="BU512" s="11"/>
      <c r="BV512" s="11"/>
      <c r="BW512" s="11"/>
      <c r="BX512" s="11"/>
    </row>
    <row r="513" spans="25:76" s="2" customFormat="1" ht="15.75" x14ac:dyDescent="0.25">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c r="AZ513" s="11"/>
      <c r="BA513" s="11"/>
      <c r="BB513" s="11"/>
      <c r="BC513" s="11"/>
      <c r="BD513" s="11"/>
      <c r="BE513" s="11"/>
      <c r="BF513" s="11"/>
      <c r="BG513" s="11"/>
      <c r="BH513" s="11"/>
      <c r="BI513" s="11"/>
      <c r="BJ513" s="11"/>
      <c r="BK513" s="11"/>
      <c r="BL513" s="11"/>
      <c r="BM513" s="11"/>
      <c r="BN513" s="11"/>
      <c r="BO513" s="11"/>
      <c r="BP513" s="11"/>
      <c r="BQ513" s="11"/>
      <c r="BR513" s="11"/>
      <c r="BS513" s="11"/>
      <c r="BT513" s="11"/>
      <c r="BU513" s="11"/>
      <c r="BV513" s="11"/>
      <c r="BW513" s="11"/>
      <c r="BX513" s="11"/>
    </row>
    <row r="514" spans="25:76" s="2" customFormat="1" ht="15.75" x14ac:dyDescent="0.25">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c r="BB514" s="11"/>
      <c r="BC514" s="11"/>
      <c r="BD514" s="11"/>
      <c r="BE514" s="11"/>
      <c r="BF514" s="11"/>
      <c r="BG514" s="11"/>
      <c r="BH514" s="11"/>
      <c r="BI514" s="11"/>
      <c r="BJ514" s="11"/>
      <c r="BK514" s="11"/>
      <c r="BL514" s="11"/>
      <c r="BM514" s="11"/>
      <c r="BN514" s="11"/>
      <c r="BO514" s="11"/>
      <c r="BP514" s="11"/>
      <c r="BQ514" s="11"/>
      <c r="BR514" s="11"/>
      <c r="BS514" s="11"/>
      <c r="BT514" s="11"/>
      <c r="BU514" s="11"/>
      <c r="BV514" s="11"/>
      <c r="BW514" s="11"/>
      <c r="BX514" s="11"/>
    </row>
    <row r="515" spans="25:76" s="2" customFormat="1" ht="15.75" x14ac:dyDescent="0.25">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c r="AZ515" s="11"/>
      <c r="BA515" s="11"/>
      <c r="BB515" s="11"/>
      <c r="BC515" s="11"/>
      <c r="BD515" s="11"/>
      <c r="BE515" s="11"/>
      <c r="BF515" s="11"/>
      <c r="BG515" s="11"/>
      <c r="BH515" s="11"/>
      <c r="BI515" s="11"/>
      <c r="BJ515" s="11"/>
      <c r="BK515" s="11"/>
      <c r="BL515" s="11"/>
      <c r="BM515" s="11"/>
      <c r="BN515" s="11"/>
      <c r="BO515" s="11"/>
      <c r="BP515" s="11"/>
      <c r="BQ515" s="11"/>
      <c r="BR515" s="11"/>
      <c r="BS515" s="11"/>
      <c r="BT515" s="11"/>
      <c r="BU515" s="11"/>
      <c r="BV515" s="11"/>
      <c r="BW515" s="11"/>
      <c r="BX515" s="11"/>
    </row>
    <row r="516" spans="25:76" s="2" customFormat="1" ht="15.75" x14ac:dyDescent="0.25">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c r="AZ516" s="11"/>
      <c r="BA516" s="11"/>
      <c r="BB516" s="11"/>
      <c r="BC516" s="11"/>
      <c r="BD516" s="11"/>
      <c r="BE516" s="11"/>
      <c r="BF516" s="11"/>
      <c r="BG516" s="11"/>
      <c r="BH516" s="11"/>
      <c r="BI516" s="11"/>
      <c r="BJ516" s="11"/>
      <c r="BK516" s="11"/>
      <c r="BL516" s="11"/>
      <c r="BM516" s="11"/>
      <c r="BN516" s="11"/>
      <c r="BO516" s="11"/>
      <c r="BP516" s="11"/>
      <c r="BQ516" s="11"/>
      <c r="BR516" s="11"/>
      <c r="BS516" s="11"/>
      <c r="BT516" s="11"/>
      <c r="BU516" s="11"/>
      <c r="BV516" s="11"/>
      <c r="BW516" s="11"/>
      <c r="BX516" s="11"/>
    </row>
    <row r="517" spans="25:76" s="2" customFormat="1" ht="15.75" x14ac:dyDescent="0.25">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c r="AZ517" s="11"/>
      <c r="BA517" s="11"/>
      <c r="BB517" s="11"/>
      <c r="BC517" s="11"/>
      <c r="BD517" s="11"/>
      <c r="BE517" s="11"/>
      <c r="BF517" s="11"/>
      <c r="BG517" s="11"/>
      <c r="BH517" s="11"/>
      <c r="BI517" s="11"/>
      <c r="BJ517" s="11"/>
      <c r="BK517" s="11"/>
      <c r="BL517" s="11"/>
      <c r="BM517" s="11"/>
      <c r="BN517" s="11"/>
      <c r="BO517" s="11"/>
      <c r="BP517" s="11"/>
      <c r="BQ517" s="11"/>
      <c r="BR517" s="11"/>
      <c r="BS517" s="11"/>
      <c r="BT517" s="11"/>
      <c r="BU517" s="11"/>
      <c r="BV517" s="11"/>
      <c r="BW517" s="11"/>
      <c r="BX517" s="11"/>
    </row>
    <row r="518" spans="25:76" s="2" customFormat="1" ht="15.75" x14ac:dyDescent="0.25">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c r="AZ518" s="11"/>
      <c r="BA518" s="11"/>
      <c r="BB518" s="11"/>
      <c r="BC518" s="11"/>
      <c r="BD518" s="11"/>
      <c r="BE518" s="11"/>
      <c r="BF518" s="11"/>
      <c r="BG518" s="11"/>
      <c r="BH518" s="11"/>
      <c r="BI518" s="11"/>
      <c r="BJ518" s="11"/>
      <c r="BK518" s="11"/>
      <c r="BL518" s="11"/>
      <c r="BM518" s="11"/>
      <c r="BN518" s="11"/>
      <c r="BO518" s="11"/>
      <c r="BP518" s="11"/>
      <c r="BQ518" s="11"/>
      <c r="BR518" s="11"/>
      <c r="BS518" s="11"/>
      <c r="BT518" s="11"/>
      <c r="BU518" s="11"/>
      <c r="BV518" s="11"/>
      <c r="BW518" s="11"/>
      <c r="BX518" s="11"/>
    </row>
    <row r="519" spans="25:76" s="2" customFormat="1" ht="15.75" x14ac:dyDescent="0.25">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c r="AZ519" s="11"/>
      <c r="BA519" s="11"/>
      <c r="BB519" s="11"/>
      <c r="BC519" s="11"/>
      <c r="BD519" s="11"/>
      <c r="BE519" s="11"/>
      <c r="BF519" s="11"/>
      <c r="BG519" s="11"/>
      <c r="BH519" s="11"/>
      <c r="BI519" s="11"/>
      <c r="BJ519" s="11"/>
      <c r="BK519" s="11"/>
      <c r="BL519" s="11"/>
      <c r="BM519" s="11"/>
      <c r="BN519" s="11"/>
      <c r="BO519" s="11"/>
      <c r="BP519" s="11"/>
      <c r="BQ519" s="11"/>
      <c r="BR519" s="11"/>
      <c r="BS519" s="11"/>
      <c r="BT519" s="11"/>
      <c r="BU519" s="11"/>
      <c r="BV519" s="11"/>
      <c r="BW519" s="11"/>
      <c r="BX519" s="11"/>
    </row>
    <row r="520" spans="25:76" s="2" customFormat="1" ht="15.75" x14ac:dyDescent="0.25">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c r="AZ520" s="11"/>
      <c r="BA520" s="11"/>
      <c r="BB520" s="11"/>
      <c r="BC520" s="11"/>
      <c r="BD520" s="11"/>
      <c r="BE520" s="11"/>
      <c r="BF520" s="11"/>
      <c r="BG520" s="11"/>
      <c r="BH520" s="11"/>
      <c r="BI520" s="11"/>
      <c r="BJ520" s="11"/>
      <c r="BK520" s="11"/>
      <c r="BL520" s="11"/>
      <c r="BM520" s="11"/>
      <c r="BN520" s="11"/>
      <c r="BO520" s="11"/>
      <c r="BP520" s="11"/>
      <c r="BQ520" s="11"/>
      <c r="BR520" s="11"/>
      <c r="BS520" s="11"/>
      <c r="BT520" s="11"/>
      <c r="BU520" s="11"/>
      <c r="BV520" s="11"/>
      <c r="BW520" s="11"/>
      <c r="BX520" s="11"/>
    </row>
    <row r="521" spans="25:76" s="2" customFormat="1" ht="15.75" x14ac:dyDescent="0.25">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c r="AZ521" s="11"/>
      <c r="BA521" s="11"/>
      <c r="BB521" s="11"/>
      <c r="BC521" s="11"/>
      <c r="BD521" s="11"/>
      <c r="BE521" s="11"/>
      <c r="BF521" s="11"/>
      <c r="BG521" s="11"/>
      <c r="BH521" s="11"/>
      <c r="BI521" s="11"/>
      <c r="BJ521" s="11"/>
      <c r="BK521" s="11"/>
      <c r="BL521" s="11"/>
      <c r="BM521" s="11"/>
      <c r="BN521" s="11"/>
      <c r="BO521" s="11"/>
      <c r="BP521" s="11"/>
      <c r="BQ521" s="11"/>
      <c r="BR521" s="11"/>
      <c r="BS521" s="11"/>
      <c r="BT521" s="11"/>
      <c r="BU521" s="11"/>
      <c r="BV521" s="11"/>
      <c r="BW521" s="11"/>
      <c r="BX521" s="11"/>
    </row>
    <row r="522" spans="25:76" s="2" customFormat="1" ht="15.75" x14ac:dyDescent="0.25">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c r="BB522" s="11"/>
      <c r="BC522" s="11"/>
      <c r="BD522" s="11"/>
      <c r="BE522" s="11"/>
      <c r="BF522" s="11"/>
      <c r="BG522" s="11"/>
      <c r="BH522" s="11"/>
      <c r="BI522" s="11"/>
      <c r="BJ522" s="11"/>
      <c r="BK522" s="11"/>
      <c r="BL522" s="11"/>
      <c r="BM522" s="11"/>
      <c r="BN522" s="11"/>
      <c r="BO522" s="11"/>
      <c r="BP522" s="11"/>
      <c r="BQ522" s="11"/>
      <c r="BR522" s="11"/>
      <c r="BS522" s="11"/>
      <c r="BT522" s="11"/>
      <c r="BU522" s="11"/>
      <c r="BV522" s="11"/>
      <c r="BW522" s="11"/>
      <c r="BX522" s="11"/>
    </row>
    <row r="523" spans="25:76" s="2" customFormat="1" ht="15.75" x14ac:dyDescent="0.25">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c r="AZ523" s="11"/>
      <c r="BA523" s="11"/>
      <c r="BB523" s="11"/>
      <c r="BC523" s="11"/>
      <c r="BD523" s="11"/>
      <c r="BE523" s="11"/>
      <c r="BF523" s="11"/>
      <c r="BG523" s="11"/>
      <c r="BH523" s="11"/>
      <c r="BI523" s="11"/>
      <c r="BJ523" s="11"/>
      <c r="BK523" s="11"/>
      <c r="BL523" s="11"/>
      <c r="BM523" s="11"/>
      <c r="BN523" s="11"/>
      <c r="BO523" s="11"/>
      <c r="BP523" s="11"/>
      <c r="BQ523" s="11"/>
      <c r="BR523" s="11"/>
      <c r="BS523" s="11"/>
      <c r="BT523" s="11"/>
      <c r="BU523" s="11"/>
      <c r="BV523" s="11"/>
      <c r="BW523" s="11"/>
      <c r="BX523" s="11"/>
    </row>
    <row r="524" spans="25:76" s="2" customFormat="1" ht="15.75" x14ac:dyDescent="0.25">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c r="BB524" s="11"/>
      <c r="BC524" s="11"/>
      <c r="BD524" s="11"/>
      <c r="BE524" s="11"/>
      <c r="BF524" s="11"/>
      <c r="BG524" s="11"/>
      <c r="BH524" s="11"/>
      <c r="BI524" s="11"/>
      <c r="BJ524" s="11"/>
      <c r="BK524" s="11"/>
      <c r="BL524" s="11"/>
      <c r="BM524" s="11"/>
      <c r="BN524" s="11"/>
      <c r="BO524" s="11"/>
      <c r="BP524" s="11"/>
      <c r="BQ524" s="11"/>
      <c r="BR524" s="11"/>
      <c r="BS524" s="11"/>
      <c r="BT524" s="11"/>
      <c r="BU524" s="11"/>
      <c r="BV524" s="11"/>
      <c r="BW524" s="11"/>
      <c r="BX524" s="11"/>
    </row>
    <row r="525" spans="25:76" s="2" customFormat="1" ht="15.75" x14ac:dyDescent="0.25">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c r="BB525" s="11"/>
      <c r="BC525" s="11"/>
      <c r="BD525" s="11"/>
      <c r="BE525" s="11"/>
      <c r="BF525" s="11"/>
      <c r="BG525" s="11"/>
      <c r="BH525" s="11"/>
      <c r="BI525" s="11"/>
      <c r="BJ525" s="11"/>
      <c r="BK525" s="11"/>
      <c r="BL525" s="11"/>
      <c r="BM525" s="11"/>
      <c r="BN525" s="11"/>
      <c r="BO525" s="11"/>
      <c r="BP525" s="11"/>
      <c r="BQ525" s="11"/>
      <c r="BR525" s="11"/>
      <c r="BS525" s="11"/>
      <c r="BT525" s="11"/>
      <c r="BU525" s="11"/>
      <c r="BV525" s="11"/>
      <c r="BW525" s="11"/>
      <c r="BX525" s="11"/>
    </row>
    <row r="526" spans="25:76" s="2" customFormat="1" ht="15.75" x14ac:dyDescent="0.25">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c r="BB526" s="11"/>
      <c r="BC526" s="11"/>
      <c r="BD526" s="11"/>
      <c r="BE526" s="11"/>
      <c r="BF526" s="11"/>
      <c r="BG526" s="11"/>
      <c r="BH526" s="11"/>
      <c r="BI526" s="11"/>
      <c r="BJ526" s="11"/>
      <c r="BK526" s="11"/>
      <c r="BL526" s="11"/>
      <c r="BM526" s="11"/>
      <c r="BN526" s="11"/>
      <c r="BO526" s="11"/>
      <c r="BP526" s="11"/>
      <c r="BQ526" s="11"/>
      <c r="BR526" s="11"/>
      <c r="BS526" s="11"/>
      <c r="BT526" s="11"/>
      <c r="BU526" s="11"/>
      <c r="BV526" s="11"/>
      <c r="BW526" s="11"/>
      <c r="BX526" s="11"/>
    </row>
    <row r="527" spans="25:76" s="2" customFormat="1" ht="15.75" x14ac:dyDescent="0.25">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c r="BB527" s="11"/>
      <c r="BC527" s="11"/>
      <c r="BD527" s="11"/>
      <c r="BE527" s="11"/>
      <c r="BF527" s="11"/>
      <c r="BG527" s="11"/>
      <c r="BH527" s="11"/>
      <c r="BI527" s="11"/>
      <c r="BJ527" s="11"/>
      <c r="BK527" s="11"/>
      <c r="BL527" s="11"/>
      <c r="BM527" s="11"/>
      <c r="BN527" s="11"/>
      <c r="BO527" s="11"/>
      <c r="BP527" s="11"/>
      <c r="BQ527" s="11"/>
      <c r="BR527" s="11"/>
      <c r="BS527" s="11"/>
      <c r="BT527" s="11"/>
      <c r="BU527" s="11"/>
      <c r="BV527" s="11"/>
      <c r="BW527" s="11"/>
      <c r="BX527" s="11"/>
    </row>
    <row r="528" spans="25:76" s="2" customFormat="1" ht="15.75" x14ac:dyDescent="0.25">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1"/>
      <c r="AZ528" s="11"/>
      <c r="BA528" s="11"/>
      <c r="BB528" s="11"/>
      <c r="BC528" s="11"/>
      <c r="BD528" s="11"/>
      <c r="BE528" s="11"/>
      <c r="BF528" s="11"/>
      <c r="BG528" s="11"/>
      <c r="BH528" s="11"/>
      <c r="BI528" s="11"/>
      <c r="BJ528" s="11"/>
      <c r="BK528" s="11"/>
      <c r="BL528" s="11"/>
      <c r="BM528" s="11"/>
      <c r="BN528" s="11"/>
      <c r="BO528" s="11"/>
      <c r="BP528" s="11"/>
      <c r="BQ528" s="11"/>
      <c r="BR528" s="11"/>
      <c r="BS528" s="11"/>
      <c r="BT528" s="11"/>
      <c r="BU528" s="11"/>
      <c r="BV528" s="11"/>
      <c r="BW528" s="11"/>
      <c r="BX528" s="11"/>
    </row>
    <row r="529" spans="25:76" s="2" customFormat="1" ht="15.75" x14ac:dyDescent="0.25">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c r="BB529" s="11"/>
      <c r="BC529" s="11"/>
      <c r="BD529" s="11"/>
      <c r="BE529" s="11"/>
      <c r="BF529" s="11"/>
      <c r="BG529" s="11"/>
      <c r="BH529" s="11"/>
      <c r="BI529" s="11"/>
      <c r="BJ529" s="11"/>
      <c r="BK529" s="11"/>
      <c r="BL529" s="11"/>
      <c r="BM529" s="11"/>
      <c r="BN529" s="11"/>
      <c r="BO529" s="11"/>
      <c r="BP529" s="11"/>
      <c r="BQ529" s="11"/>
      <c r="BR529" s="11"/>
      <c r="BS529" s="11"/>
      <c r="BT529" s="11"/>
      <c r="BU529" s="11"/>
      <c r="BV529" s="11"/>
      <c r="BW529" s="11"/>
      <c r="BX529" s="11"/>
    </row>
    <row r="530" spans="25:76" s="2" customFormat="1" ht="15.75" x14ac:dyDescent="0.25">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1"/>
      <c r="AZ530" s="11"/>
      <c r="BA530" s="11"/>
      <c r="BB530" s="11"/>
      <c r="BC530" s="11"/>
      <c r="BD530" s="11"/>
      <c r="BE530" s="11"/>
      <c r="BF530" s="11"/>
      <c r="BG530" s="11"/>
      <c r="BH530" s="11"/>
      <c r="BI530" s="11"/>
      <c r="BJ530" s="11"/>
      <c r="BK530" s="11"/>
      <c r="BL530" s="11"/>
      <c r="BM530" s="11"/>
      <c r="BN530" s="11"/>
      <c r="BO530" s="11"/>
      <c r="BP530" s="11"/>
      <c r="BQ530" s="11"/>
      <c r="BR530" s="11"/>
      <c r="BS530" s="11"/>
      <c r="BT530" s="11"/>
      <c r="BU530" s="11"/>
      <c r="BV530" s="11"/>
      <c r="BW530" s="11"/>
      <c r="BX530" s="11"/>
    </row>
    <row r="531" spans="25:76" s="2" customFormat="1" ht="15.75" x14ac:dyDescent="0.25">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1"/>
      <c r="AZ531" s="11"/>
      <c r="BA531" s="11"/>
      <c r="BB531" s="11"/>
      <c r="BC531" s="11"/>
      <c r="BD531" s="11"/>
      <c r="BE531" s="11"/>
      <c r="BF531" s="11"/>
      <c r="BG531" s="11"/>
      <c r="BH531" s="11"/>
      <c r="BI531" s="11"/>
      <c r="BJ531" s="11"/>
      <c r="BK531" s="11"/>
      <c r="BL531" s="11"/>
      <c r="BM531" s="11"/>
      <c r="BN531" s="11"/>
      <c r="BO531" s="11"/>
      <c r="BP531" s="11"/>
      <c r="BQ531" s="11"/>
      <c r="BR531" s="11"/>
      <c r="BS531" s="11"/>
      <c r="BT531" s="11"/>
      <c r="BU531" s="11"/>
      <c r="BV531" s="11"/>
      <c r="BW531" s="11"/>
      <c r="BX531" s="11"/>
    </row>
    <row r="532" spans="25:76" s="2" customFormat="1" ht="15.75" x14ac:dyDescent="0.25">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1"/>
      <c r="AZ532" s="11"/>
      <c r="BA532" s="11"/>
      <c r="BB532" s="11"/>
      <c r="BC532" s="11"/>
      <c r="BD532" s="11"/>
      <c r="BE532" s="11"/>
      <c r="BF532" s="11"/>
      <c r="BG532" s="11"/>
      <c r="BH532" s="11"/>
      <c r="BI532" s="11"/>
      <c r="BJ532" s="11"/>
      <c r="BK532" s="11"/>
      <c r="BL532" s="11"/>
      <c r="BM532" s="11"/>
      <c r="BN532" s="11"/>
      <c r="BO532" s="11"/>
      <c r="BP532" s="11"/>
      <c r="BQ532" s="11"/>
      <c r="BR532" s="11"/>
      <c r="BS532" s="11"/>
      <c r="BT532" s="11"/>
      <c r="BU532" s="11"/>
      <c r="BV532" s="11"/>
      <c r="BW532" s="11"/>
      <c r="BX532" s="11"/>
    </row>
    <row r="533" spans="25:76" s="2" customFormat="1" ht="15.75" x14ac:dyDescent="0.25">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1"/>
      <c r="AZ533" s="11"/>
      <c r="BA533" s="11"/>
      <c r="BB533" s="11"/>
      <c r="BC533" s="11"/>
      <c r="BD533" s="11"/>
      <c r="BE533" s="11"/>
      <c r="BF533" s="11"/>
      <c r="BG533" s="11"/>
      <c r="BH533" s="11"/>
      <c r="BI533" s="11"/>
      <c r="BJ533" s="11"/>
      <c r="BK533" s="11"/>
      <c r="BL533" s="11"/>
      <c r="BM533" s="11"/>
      <c r="BN533" s="11"/>
      <c r="BO533" s="11"/>
      <c r="BP533" s="11"/>
      <c r="BQ533" s="11"/>
      <c r="BR533" s="11"/>
      <c r="BS533" s="11"/>
      <c r="BT533" s="11"/>
      <c r="BU533" s="11"/>
      <c r="BV533" s="11"/>
      <c r="BW533" s="11"/>
      <c r="BX533" s="11"/>
    </row>
    <row r="534" spans="25:76" s="2" customFormat="1" ht="15.75" x14ac:dyDescent="0.25">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1"/>
      <c r="AZ534" s="11"/>
      <c r="BA534" s="11"/>
      <c r="BB534" s="11"/>
      <c r="BC534" s="11"/>
      <c r="BD534" s="11"/>
      <c r="BE534" s="11"/>
      <c r="BF534" s="11"/>
      <c r="BG534" s="11"/>
      <c r="BH534" s="11"/>
      <c r="BI534" s="11"/>
      <c r="BJ534" s="11"/>
      <c r="BK534" s="11"/>
      <c r="BL534" s="11"/>
      <c r="BM534" s="11"/>
      <c r="BN534" s="11"/>
      <c r="BO534" s="11"/>
      <c r="BP534" s="11"/>
      <c r="BQ534" s="11"/>
      <c r="BR534" s="11"/>
      <c r="BS534" s="11"/>
      <c r="BT534" s="11"/>
      <c r="BU534" s="11"/>
      <c r="BV534" s="11"/>
      <c r="BW534" s="11"/>
      <c r="BX534" s="11"/>
    </row>
    <row r="535" spans="25:76" s="2" customFormat="1" ht="15.75" x14ac:dyDescent="0.25">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c r="BB535" s="11"/>
      <c r="BC535" s="11"/>
      <c r="BD535" s="11"/>
      <c r="BE535" s="11"/>
      <c r="BF535" s="11"/>
      <c r="BG535" s="11"/>
      <c r="BH535" s="11"/>
      <c r="BI535" s="11"/>
      <c r="BJ535" s="11"/>
      <c r="BK535" s="11"/>
      <c r="BL535" s="11"/>
      <c r="BM535" s="11"/>
      <c r="BN535" s="11"/>
      <c r="BO535" s="11"/>
      <c r="BP535" s="11"/>
      <c r="BQ535" s="11"/>
      <c r="BR535" s="11"/>
      <c r="BS535" s="11"/>
      <c r="BT535" s="11"/>
      <c r="BU535" s="11"/>
      <c r="BV535" s="11"/>
      <c r="BW535" s="11"/>
      <c r="BX535" s="11"/>
    </row>
    <row r="536" spans="25:76" s="2" customFormat="1" ht="15.75" x14ac:dyDescent="0.25">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1"/>
      <c r="AZ536" s="11"/>
      <c r="BA536" s="11"/>
      <c r="BB536" s="11"/>
      <c r="BC536" s="11"/>
      <c r="BD536" s="11"/>
      <c r="BE536" s="11"/>
      <c r="BF536" s="11"/>
      <c r="BG536" s="11"/>
      <c r="BH536" s="11"/>
      <c r="BI536" s="11"/>
      <c r="BJ536" s="11"/>
      <c r="BK536" s="11"/>
      <c r="BL536" s="11"/>
      <c r="BM536" s="11"/>
      <c r="BN536" s="11"/>
      <c r="BO536" s="11"/>
      <c r="BP536" s="11"/>
      <c r="BQ536" s="11"/>
      <c r="BR536" s="11"/>
      <c r="BS536" s="11"/>
      <c r="BT536" s="11"/>
      <c r="BU536" s="11"/>
      <c r="BV536" s="11"/>
      <c r="BW536" s="11"/>
      <c r="BX536" s="11"/>
    </row>
    <row r="537" spans="25:76" s="2" customFormat="1" ht="15.75" x14ac:dyDescent="0.25">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1"/>
      <c r="AZ537" s="11"/>
      <c r="BA537" s="11"/>
      <c r="BB537" s="11"/>
      <c r="BC537" s="11"/>
      <c r="BD537" s="11"/>
      <c r="BE537" s="11"/>
      <c r="BF537" s="11"/>
      <c r="BG537" s="11"/>
      <c r="BH537" s="11"/>
      <c r="BI537" s="11"/>
      <c r="BJ537" s="11"/>
      <c r="BK537" s="11"/>
      <c r="BL537" s="11"/>
      <c r="BM537" s="11"/>
      <c r="BN537" s="11"/>
      <c r="BO537" s="11"/>
      <c r="BP537" s="11"/>
      <c r="BQ537" s="11"/>
      <c r="BR537" s="11"/>
      <c r="BS537" s="11"/>
      <c r="BT537" s="11"/>
      <c r="BU537" s="11"/>
      <c r="BV537" s="11"/>
      <c r="BW537" s="11"/>
      <c r="BX537" s="11"/>
    </row>
    <row r="538" spans="25:76" s="2" customFormat="1" ht="15.75" x14ac:dyDescent="0.25">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1"/>
      <c r="AZ538" s="11"/>
      <c r="BA538" s="11"/>
      <c r="BB538" s="11"/>
      <c r="BC538" s="11"/>
      <c r="BD538" s="11"/>
      <c r="BE538" s="11"/>
      <c r="BF538" s="11"/>
      <c r="BG538" s="11"/>
      <c r="BH538" s="11"/>
      <c r="BI538" s="11"/>
      <c r="BJ538" s="11"/>
      <c r="BK538" s="11"/>
      <c r="BL538" s="11"/>
      <c r="BM538" s="11"/>
      <c r="BN538" s="11"/>
      <c r="BO538" s="11"/>
      <c r="BP538" s="11"/>
      <c r="BQ538" s="11"/>
      <c r="BR538" s="11"/>
      <c r="BS538" s="11"/>
      <c r="BT538" s="11"/>
      <c r="BU538" s="11"/>
      <c r="BV538" s="11"/>
      <c r="BW538" s="11"/>
      <c r="BX538" s="11"/>
    </row>
    <row r="539" spans="25:76" s="2" customFormat="1" ht="15.75" x14ac:dyDescent="0.25">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c r="BB539" s="11"/>
      <c r="BC539" s="11"/>
      <c r="BD539" s="11"/>
      <c r="BE539" s="11"/>
      <c r="BF539" s="11"/>
      <c r="BG539" s="11"/>
      <c r="BH539" s="11"/>
      <c r="BI539" s="11"/>
      <c r="BJ539" s="11"/>
      <c r="BK539" s="11"/>
      <c r="BL539" s="11"/>
      <c r="BM539" s="11"/>
      <c r="BN539" s="11"/>
      <c r="BO539" s="11"/>
      <c r="BP539" s="11"/>
      <c r="BQ539" s="11"/>
      <c r="BR539" s="11"/>
      <c r="BS539" s="11"/>
      <c r="BT539" s="11"/>
      <c r="BU539" s="11"/>
      <c r="BV539" s="11"/>
      <c r="BW539" s="11"/>
      <c r="BX539" s="11"/>
    </row>
    <row r="540" spans="25:76" s="2" customFormat="1" ht="15.75" x14ac:dyDescent="0.25">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1"/>
      <c r="AZ540" s="11"/>
      <c r="BA540" s="11"/>
      <c r="BB540" s="11"/>
      <c r="BC540" s="11"/>
      <c r="BD540" s="11"/>
      <c r="BE540" s="11"/>
      <c r="BF540" s="11"/>
      <c r="BG540" s="11"/>
      <c r="BH540" s="11"/>
      <c r="BI540" s="11"/>
      <c r="BJ540" s="11"/>
      <c r="BK540" s="11"/>
      <c r="BL540" s="11"/>
      <c r="BM540" s="11"/>
      <c r="BN540" s="11"/>
      <c r="BO540" s="11"/>
      <c r="BP540" s="11"/>
      <c r="BQ540" s="11"/>
      <c r="BR540" s="11"/>
      <c r="BS540" s="11"/>
      <c r="BT540" s="11"/>
      <c r="BU540" s="11"/>
      <c r="BV540" s="11"/>
      <c r="BW540" s="11"/>
      <c r="BX540" s="11"/>
    </row>
    <row r="541" spans="25:76" s="2" customFormat="1" ht="15.75" x14ac:dyDescent="0.25">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1"/>
      <c r="AZ541" s="11"/>
      <c r="BA541" s="11"/>
      <c r="BB541" s="11"/>
      <c r="BC541" s="11"/>
      <c r="BD541" s="11"/>
      <c r="BE541" s="11"/>
      <c r="BF541" s="11"/>
      <c r="BG541" s="11"/>
      <c r="BH541" s="11"/>
      <c r="BI541" s="11"/>
      <c r="BJ541" s="11"/>
      <c r="BK541" s="11"/>
      <c r="BL541" s="11"/>
      <c r="BM541" s="11"/>
      <c r="BN541" s="11"/>
      <c r="BO541" s="11"/>
      <c r="BP541" s="11"/>
      <c r="BQ541" s="11"/>
      <c r="BR541" s="11"/>
      <c r="BS541" s="11"/>
      <c r="BT541" s="11"/>
      <c r="BU541" s="11"/>
      <c r="BV541" s="11"/>
      <c r="BW541" s="11"/>
      <c r="BX541" s="11"/>
    </row>
    <row r="542" spans="25:76" s="2" customFormat="1" ht="15.75" x14ac:dyDescent="0.25">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1"/>
      <c r="AZ542" s="11"/>
      <c r="BA542" s="11"/>
      <c r="BB542" s="11"/>
      <c r="BC542" s="11"/>
      <c r="BD542" s="11"/>
      <c r="BE542" s="11"/>
      <c r="BF542" s="11"/>
      <c r="BG542" s="11"/>
      <c r="BH542" s="11"/>
      <c r="BI542" s="11"/>
      <c r="BJ542" s="11"/>
      <c r="BK542" s="11"/>
      <c r="BL542" s="11"/>
      <c r="BM542" s="11"/>
      <c r="BN542" s="11"/>
      <c r="BO542" s="11"/>
      <c r="BP542" s="11"/>
      <c r="BQ542" s="11"/>
      <c r="BR542" s="11"/>
      <c r="BS542" s="11"/>
      <c r="BT542" s="11"/>
      <c r="BU542" s="11"/>
      <c r="BV542" s="11"/>
      <c r="BW542" s="11"/>
      <c r="BX542" s="11"/>
    </row>
    <row r="543" spans="25:76" s="2" customFormat="1" ht="15.75" x14ac:dyDescent="0.25">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1"/>
      <c r="AZ543" s="11"/>
      <c r="BA543" s="11"/>
      <c r="BB543" s="11"/>
      <c r="BC543" s="11"/>
      <c r="BD543" s="11"/>
      <c r="BE543" s="11"/>
      <c r="BF543" s="11"/>
      <c r="BG543" s="11"/>
      <c r="BH543" s="11"/>
      <c r="BI543" s="11"/>
      <c r="BJ543" s="11"/>
      <c r="BK543" s="11"/>
      <c r="BL543" s="11"/>
      <c r="BM543" s="11"/>
      <c r="BN543" s="11"/>
      <c r="BO543" s="11"/>
      <c r="BP543" s="11"/>
      <c r="BQ543" s="11"/>
      <c r="BR543" s="11"/>
      <c r="BS543" s="11"/>
      <c r="BT543" s="11"/>
      <c r="BU543" s="11"/>
      <c r="BV543" s="11"/>
      <c r="BW543" s="11"/>
      <c r="BX543" s="11"/>
    </row>
    <row r="544" spans="25:76" s="2" customFormat="1" ht="15.75" x14ac:dyDescent="0.25">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1"/>
      <c r="AZ544" s="11"/>
      <c r="BA544" s="11"/>
      <c r="BB544" s="11"/>
      <c r="BC544" s="11"/>
      <c r="BD544" s="11"/>
      <c r="BE544" s="11"/>
      <c r="BF544" s="11"/>
      <c r="BG544" s="11"/>
      <c r="BH544" s="11"/>
      <c r="BI544" s="11"/>
      <c r="BJ544" s="11"/>
      <c r="BK544" s="11"/>
      <c r="BL544" s="11"/>
      <c r="BM544" s="11"/>
      <c r="BN544" s="11"/>
      <c r="BO544" s="11"/>
      <c r="BP544" s="11"/>
      <c r="BQ544" s="11"/>
      <c r="BR544" s="11"/>
      <c r="BS544" s="11"/>
      <c r="BT544" s="11"/>
      <c r="BU544" s="11"/>
      <c r="BV544" s="11"/>
      <c r="BW544" s="11"/>
      <c r="BX544" s="11"/>
    </row>
    <row r="545" spans="25:76" s="2" customFormat="1" ht="15.75" x14ac:dyDescent="0.25">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1"/>
      <c r="AZ545" s="11"/>
      <c r="BA545" s="11"/>
      <c r="BB545" s="11"/>
      <c r="BC545" s="11"/>
      <c r="BD545" s="11"/>
      <c r="BE545" s="11"/>
      <c r="BF545" s="11"/>
      <c r="BG545" s="11"/>
      <c r="BH545" s="11"/>
      <c r="BI545" s="11"/>
      <c r="BJ545" s="11"/>
      <c r="BK545" s="11"/>
      <c r="BL545" s="11"/>
      <c r="BM545" s="11"/>
      <c r="BN545" s="11"/>
      <c r="BO545" s="11"/>
      <c r="BP545" s="11"/>
      <c r="BQ545" s="11"/>
      <c r="BR545" s="11"/>
      <c r="BS545" s="11"/>
      <c r="BT545" s="11"/>
      <c r="BU545" s="11"/>
      <c r="BV545" s="11"/>
      <c r="BW545" s="11"/>
      <c r="BX545" s="11"/>
    </row>
    <row r="546" spans="25:76" s="2" customFormat="1" ht="15.75" x14ac:dyDescent="0.25">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c r="BB546" s="11"/>
      <c r="BC546" s="11"/>
      <c r="BD546" s="11"/>
      <c r="BE546" s="11"/>
      <c r="BF546" s="11"/>
      <c r="BG546" s="11"/>
      <c r="BH546" s="11"/>
      <c r="BI546" s="11"/>
      <c r="BJ546" s="11"/>
      <c r="BK546" s="11"/>
      <c r="BL546" s="11"/>
      <c r="BM546" s="11"/>
      <c r="BN546" s="11"/>
      <c r="BO546" s="11"/>
      <c r="BP546" s="11"/>
      <c r="BQ546" s="11"/>
      <c r="BR546" s="11"/>
      <c r="BS546" s="11"/>
      <c r="BT546" s="11"/>
      <c r="BU546" s="11"/>
      <c r="BV546" s="11"/>
      <c r="BW546" s="11"/>
      <c r="BX546" s="11"/>
    </row>
    <row r="547" spans="25:76" s="2" customFormat="1" ht="15.75" x14ac:dyDescent="0.25">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c r="BB547" s="11"/>
      <c r="BC547" s="11"/>
      <c r="BD547" s="11"/>
      <c r="BE547" s="11"/>
      <c r="BF547" s="11"/>
      <c r="BG547" s="11"/>
      <c r="BH547" s="11"/>
      <c r="BI547" s="11"/>
      <c r="BJ547" s="11"/>
      <c r="BK547" s="11"/>
      <c r="BL547" s="11"/>
      <c r="BM547" s="11"/>
      <c r="BN547" s="11"/>
      <c r="BO547" s="11"/>
      <c r="BP547" s="11"/>
      <c r="BQ547" s="11"/>
      <c r="BR547" s="11"/>
      <c r="BS547" s="11"/>
      <c r="BT547" s="11"/>
      <c r="BU547" s="11"/>
      <c r="BV547" s="11"/>
      <c r="BW547" s="11"/>
      <c r="BX547" s="11"/>
    </row>
    <row r="548" spans="25:76" s="2" customFormat="1" ht="15.75" x14ac:dyDescent="0.25">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c r="BB548" s="11"/>
      <c r="BC548" s="11"/>
      <c r="BD548" s="11"/>
      <c r="BE548" s="11"/>
      <c r="BF548" s="11"/>
      <c r="BG548" s="11"/>
      <c r="BH548" s="11"/>
      <c r="BI548" s="11"/>
      <c r="BJ548" s="11"/>
      <c r="BK548" s="11"/>
      <c r="BL548" s="11"/>
      <c r="BM548" s="11"/>
      <c r="BN548" s="11"/>
      <c r="BO548" s="11"/>
      <c r="BP548" s="11"/>
      <c r="BQ548" s="11"/>
      <c r="BR548" s="11"/>
      <c r="BS548" s="11"/>
      <c r="BT548" s="11"/>
      <c r="BU548" s="11"/>
      <c r="BV548" s="11"/>
      <c r="BW548" s="11"/>
      <c r="BX548" s="11"/>
    </row>
    <row r="549" spans="25:76" s="2" customFormat="1" ht="15.75" x14ac:dyDescent="0.25">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c r="BB549" s="11"/>
      <c r="BC549" s="11"/>
      <c r="BD549" s="11"/>
      <c r="BE549" s="11"/>
      <c r="BF549" s="11"/>
      <c r="BG549" s="11"/>
      <c r="BH549" s="11"/>
      <c r="BI549" s="11"/>
      <c r="BJ549" s="11"/>
      <c r="BK549" s="11"/>
      <c r="BL549" s="11"/>
      <c r="BM549" s="11"/>
      <c r="BN549" s="11"/>
      <c r="BO549" s="11"/>
      <c r="BP549" s="11"/>
      <c r="BQ549" s="11"/>
      <c r="BR549" s="11"/>
      <c r="BS549" s="11"/>
      <c r="BT549" s="11"/>
      <c r="BU549" s="11"/>
      <c r="BV549" s="11"/>
      <c r="BW549" s="11"/>
      <c r="BX549" s="11"/>
    </row>
    <row r="550" spans="25:76" s="2" customFormat="1" ht="15.75" x14ac:dyDescent="0.25">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c r="BB550" s="11"/>
      <c r="BC550" s="11"/>
      <c r="BD550" s="11"/>
      <c r="BE550" s="11"/>
      <c r="BF550" s="11"/>
      <c r="BG550" s="11"/>
      <c r="BH550" s="11"/>
      <c r="BI550" s="11"/>
      <c r="BJ550" s="11"/>
      <c r="BK550" s="11"/>
      <c r="BL550" s="11"/>
      <c r="BM550" s="11"/>
      <c r="BN550" s="11"/>
      <c r="BO550" s="11"/>
      <c r="BP550" s="11"/>
      <c r="BQ550" s="11"/>
      <c r="BR550" s="11"/>
      <c r="BS550" s="11"/>
      <c r="BT550" s="11"/>
      <c r="BU550" s="11"/>
      <c r="BV550" s="11"/>
      <c r="BW550" s="11"/>
      <c r="BX550" s="11"/>
    </row>
    <row r="551" spans="25:76" s="2" customFormat="1" ht="15.75" x14ac:dyDescent="0.25">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1"/>
      <c r="AZ551" s="11"/>
      <c r="BA551" s="11"/>
      <c r="BB551" s="11"/>
      <c r="BC551" s="11"/>
      <c r="BD551" s="11"/>
      <c r="BE551" s="11"/>
      <c r="BF551" s="11"/>
      <c r="BG551" s="11"/>
      <c r="BH551" s="11"/>
      <c r="BI551" s="11"/>
      <c r="BJ551" s="11"/>
      <c r="BK551" s="11"/>
      <c r="BL551" s="11"/>
      <c r="BM551" s="11"/>
      <c r="BN551" s="11"/>
      <c r="BO551" s="11"/>
      <c r="BP551" s="11"/>
      <c r="BQ551" s="11"/>
      <c r="BR551" s="11"/>
      <c r="BS551" s="11"/>
      <c r="BT551" s="11"/>
      <c r="BU551" s="11"/>
      <c r="BV551" s="11"/>
      <c r="BW551" s="11"/>
      <c r="BX551" s="11"/>
    </row>
    <row r="552" spans="25:76" s="2" customFormat="1" ht="15.75" x14ac:dyDescent="0.25">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c r="BB552" s="11"/>
      <c r="BC552" s="11"/>
      <c r="BD552" s="11"/>
      <c r="BE552" s="11"/>
      <c r="BF552" s="11"/>
      <c r="BG552" s="11"/>
      <c r="BH552" s="11"/>
      <c r="BI552" s="11"/>
      <c r="BJ552" s="11"/>
      <c r="BK552" s="11"/>
      <c r="BL552" s="11"/>
      <c r="BM552" s="11"/>
      <c r="BN552" s="11"/>
      <c r="BO552" s="11"/>
      <c r="BP552" s="11"/>
      <c r="BQ552" s="11"/>
      <c r="BR552" s="11"/>
      <c r="BS552" s="11"/>
      <c r="BT552" s="11"/>
      <c r="BU552" s="11"/>
      <c r="BV552" s="11"/>
      <c r="BW552" s="11"/>
      <c r="BX552" s="11"/>
    </row>
    <row r="553" spans="25:76" s="2" customFormat="1" ht="15.75" x14ac:dyDescent="0.25">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c r="BB553" s="11"/>
      <c r="BC553" s="11"/>
      <c r="BD553" s="11"/>
      <c r="BE553" s="11"/>
      <c r="BF553" s="11"/>
      <c r="BG553" s="11"/>
      <c r="BH553" s="11"/>
      <c r="BI553" s="11"/>
      <c r="BJ553" s="11"/>
      <c r="BK553" s="11"/>
      <c r="BL553" s="11"/>
      <c r="BM553" s="11"/>
      <c r="BN553" s="11"/>
      <c r="BO553" s="11"/>
      <c r="BP553" s="11"/>
      <c r="BQ553" s="11"/>
      <c r="BR553" s="11"/>
      <c r="BS553" s="11"/>
      <c r="BT553" s="11"/>
      <c r="BU553" s="11"/>
      <c r="BV553" s="11"/>
      <c r="BW553" s="11"/>
      <c r="BX553" s="11"/>
    </row>
    <row r="554" spans="25:76" s="2" customFormat="1" ht="15.75" x14ac:dyDescent="0.25">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c r="BB554" s="11"/>
      <c r="BC554" s="11"/>
      <c r="BD554" s="11"/>
      <c r="BE554" s="11"/>
      <c r="BF554" s="11"/>
      <c r="BG554" s="11"/>
      <c r="BH554" s="11"/>
      <c r="BI554" s="11"/>
      <c r="BJ554" s="11"/>
      <c r="BK554" s="11"/>
      <c r="BL554" s="11"/>
      <c r="BM554" s="11"/>
      <c r="BN554" s="11"/>
      <c r="BO554" s="11"/>
      <c r="BP554" s="11"/>
      <c r="BQ554" s="11"/>
      <c r="BR554" s="11"/>
      <c r="BS554" s="11"/>
      <c r="BT554" s="11"/>
      <c r="BU554" s="11"/>
      <c r="BV554" s="11"/>
      <c r="BW554" s="11"/>
      <c r="BX554" s="11"/>
    </row>
    <row r="555" spans="25:76" s="2" customFormat="1" ht="15.75" x14ac:dyDescent="0.25">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c r="BB555" s="11"/>
      <c r="BC555" s="11"/>
      <c r="BD555" s="11"/>
      <c r="BE555" s="11"/>
      <c r="BF555" s="11"/>
      <c r="BG555" s="11"/>
      <c r="BH555" s="11"/>
      <c r="BI555" s="11"/>
      <c r="BJ555" s="11"/>
      <c r="BK555" s="11"/>
      <c r="BL555" s="11"/>
      <c r="BM555" s="11"/>
      <c r="BN555" s="11"/>
      <c r="BO555" s="11"/>
      <c r="BP555" s="11"/>
      <c r="BQ555" s="11"/>
      <c r="BR555" s="11"/>
      <c r="BS555" s="11"/>
      <c r="BT555" s="11"/>
      <c r="BU555" s="11"/>
      <c r="BV555" s="11"/>
      <c r="BW555" s="11"/>
      <c r="BX555" s="11"/>
    </row>
    <row r="556" spans="25:76" s="2" customFormat="1" ht="15.75" x14ac:dyDescent="0.25">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c r="BB556" s="11"/>
      <c r="BC556" s="11"/>
      <c r="BD556" s="11"/>
      <c r="BE556" s="11"/>
      <c r="BF556" s="11"/>
      <c r="BG556" s="11"/>
      <c r="BH556" s="11"/>
      <c r="BI556" s="11"/>
      <c r="BJ556" s="11"/>
      <c r="BK556" s="11"/>
      <c r="BL556" s="11"/>
      <c r="BM556" s="11"/>
      <c r="BN556" s="11"/>
      <c r="BO556" s="11"/>
      <c r="BP556" s="11"/>
      <c r="BQ556" s="11"/>
      <c r="BR556" s="11"/>
      <c r="BS556" s="11"/>
      <c r="BT556" s="11"/>
      <c r="BU556" s="11"/>
      <c r="BV556" s="11"/>
      <c r="BW556" s="11"/>
      <c r="BX556" s="11"/>
    </row>
    <row r="557" spans="25:76" s="2" customFormat="1" ht="15.75" x14ac:dyDescent="0.25">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c r="BB557" s="11"/>
      <c r="BC557" s="11"/>
      <c r="BD557" s="11"/>
      <c r="BE557" s="11"/>
      <c r="BF557" s="11"/>
      <c r="BG557" s="11"/>
      <c r="BH557" s="11"/>
      <c r="BI557" s="11"/>
      <c r="BJ557" s="11"/>
      <c r="BK557" s="11"/>
      <c r="BL557" s="11"/>
      <c r="BM557" s="11"/>
      <c r="BN557" s="11"/>
      <c r="BO557" s="11"/>
      <c r="BP557" s="11"/>
      <c r="BQ557" s="11"/>
      <c r="BR557" s="11"/>
      <c r="BS557" s="11"/>
      <c r="BT557" s="11"/>
      <c r="BU557" s="11"/>
      <c r="BV557" s="11"/>
      <c r="BW557" s="11"/>
      <c r="BX557" s="11"/>
    </row>
    <row r="558" spans="25:76" s="2" customFormat="1" ht="15.75" x14ac:dyDescent="0.25">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c r="BB558" s="11"/>
      <c r="BC558" s="11"/>
      <c r="BD558" s="11"/>
      <c r="BE558" s="11"/>
      <c r="BF558" s="11"/>
      <c r="BG558" s="11"/>
      <c r="BH558" s="11"/>
      <c r="BI558" s="11"/>
      <c r="BJ558" s="11"/>
      <c r="BK558" s="11"/>
      <c r="BL558" s="11"/>
      <c r="BM558" s="11"/>
      <c r="BN558" s="11"/>
      <c r="BO558" s="11"/>
      <c r="BP558" s="11"/>
      <c r="BQ558" s="11"/>
      <c r="BR558" s="11"/>
      <c r="BS558" s="11"/>
      <c r="BT558" s="11"/>
      <c r="BU558" s="11"/>
      <c r="BV558" s="11"/>
      <c r="BW558" s="11"/>
      <c r="BX558" s="11"/>
    </row>
    <row r="559" spans="25:76" s="2" customFormat="1" ht="15.75" x14ac:dyDescent="0.25">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c r="BB559" s="11"/>
      <c r="BC559" s="11"/>
      <c r="BD559" s="11"/>
      <c r="BE559" s="11"/>
      <c r="BF559" s="11"/>
      <c r="BG559" s="11"/>
      <c r="BH559" s="11"/>
      <c r="BI559" s="11"/>
      <c r="BJ559" s="11"/>
      <c r="BK559" s="11"/>
      <c r="BL559" s="11"/>
      <c r="BM559" s="11"/>
      <c r="BN559" s="11"/>
      <c r="BO559" s="11"/>
      <c r="BP559" s="11"/>
      <c r="BQ559" s="11"/>
      <c r="BR559" s="11"/>
      <c r="BS559" s="11"/>
      <c r="BT559" s="11"/>
      <c r="BU559" s="11"/>
      <c r="BV559" s="11"/>
      <c r="BW559" s="11"/>
      <c r="BX559" s="11"/>
    </row>
    <row r="560" spans="25:76" s="2" customFormat="1" ht="15.75" x14ac:dyDescent="0.25">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c r="BB560" s="11"/>
      <c r="BC560" s="11"/>
      <c r="BD560" s="11"/>
      <c r="BE560" s="11"/>
      <c r="BF560" s="11"/>
      <c r="BG560" s="11"/>
      <c r="BH560" s="11"/>
      <c r="BI560" s="11"/>
      <c r="BJ560" s="11"/>
      <c r="BK560" s="11"/>
      <c r="BL560" s="11"/>
      <c r="BM560" s="11"/>
      <c r="BN560" s="11"/>
      <c r="BO560" s="11"/>
      <c r="BP560" s="11"/>
      <c r="BQ560" s="11"/>
      <c r="BR560" s="11"/>
      <c r="BS560" s="11"/>
      <c r="BT560" s="11"/>
      <c r="BU560" s="11"/>
      <c r="BV560" s="11"/>
      <c r="BW560" s="11"/>
      <c r="BX560" s="11"/>
    </row>
    <row r="561" spans="25:76" s="2" customFormat="1" ht="15.75" x14ac:dyDescent="0.25">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c r="BB561" s="11"/>
      <c r="BC561" s="11"/>
      <c r="BD561" s="11"/>
      <c r="BE561" s="11"/>
      <c r="BF561" s="11"/>
      <c r="BG561" s="11"/>
      <c r="BH561" s="11"/>
      <c r="BI561" s="11"/>
      <c r="BJ561" s="11"/>
      <c r="BK561" s="11"/>
      <c r="BL561" s="11"/>
      <c r="BM561" s="11"/>
      <c r="BN561" s="11"/>
      <c r="BO561" s="11"/>
      <c r="BP561" s="11"/>
      <c r="BQ561" s="11"/>
      <c r="BR561" s="11"/>
      <c r="BS561" s="11"/>
      <c r="BT561" s="11"/>
      <c r="BU561" s="11"/>
      <c r="BV561" s="11"/>
      <c r="BW561" s="11"/>
      <c r="BX561" s="11"/>
    </row>
    <row r="562" spans="25:76" s="2" customFormat="1" ht="15.75" x14ac:dyDescent="0.25">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c r="BB562" s="11"/>
      <c r="BC562" s="11"/>
      <c r="BD562" s="11"/>
      <c r="BE562" s="11"/>
      <c r="BF562" s="11"/>
      <c r="BG562" s="11"/>
      <c r="BH562" s="11"/>
      <c r="BI562" s="11"/>
      <c r="BJ562" s="11"/>
      <c r="BK562" s="11"/>
      <c r="BL562" s="11"/>
      <c r="BM562" s="11"/>
      <c r="BN562" s="11"/>
      <c r="BO562" s="11"/>
      <c r="BP562" s="11"/>
      <c r="BQ562" s="11"/>
      <c r="BR562" s="11"/>
      <c r="BS562" s="11"/>
      <c r="BT562" s="11"/>
      <c r="BU562" s="11"/>
      <c r="BV562" s="11"/>
      <c r="BW562" s="11"/>
      <c r="BX562" s="11"/>
    </row>
    <row r="563" spans="25:76" s="2" customFormat="1" ht="15.75" x14ac:dyDescent="0.25">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c r="BB563" s="11"/>
      <c r="BC563" s="11"/>
      <c r="BD563" s="11"/>
      <c r="BE563" s="11"/>
      <c r="BF563" s="11"/>
      <c r="BG563" s="11"/>
      <c r="BH563" s="11"/>
      <c r="BI563" s="11"/>
      <c r="BJ563" s="11"/>
      <c r="BK563" s="11"/>
      <c r="BL563" s="11"/>
      <c r="BM563" s="11"/>
      <c r="BN563" s="11"/>
      <c r="BO563" s="11"/>
      <c r="BP563" s="11"/>
      <c r="BQ563" s="11"/>
      <c r="BR563" s="11"/>
      <c r="BS563" s="11"/>
      <c r="BT563" s="11"/>
      <c r="BU563" s="11"/>
      <c r="BV563" s="11"/>
      <c r="BW563" s="11"/>
      <c r="BX563" s="11"/>
    </row>
    <row r="564" spans="25:76" s="2" customFormat="1" ht="15.75" x14ac:dyDescent="0.25">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c r="BB564" s="11"/>
      <c r="BC564" s="11"/>
      <c r="BD564" s="11"/>
      <c r="BE564" s="11"/>
      <c r="BF564" s="11"/>
      <c r="BG564" s="11"/>
      <c r="BH564" s="11"/>
      <c r="BI564" s="11"/>
      <c r="BJ564" s="11"/>
      <c r="BK564" s="11"/>
      <c r="BL564" s="11"/>
      <c r="BM564" s="11"/>
      <c r="BN564" s="11"/>
      <c r="BO564" s="11"/>
      <c r="BP564" s="11"/>
      <c r="BQ564" s="11"/>
      <c r="BR564" s="11"/>
      <c r="BS564" s="11"/>
      <c r="BT564" s="11"/>
      <c r="BU564" s="11"/>
      <c r="BV564" s="11"/>
      <c r="BW564" s="11"/>
      <c r="BX564" s="11"/>
    </row>
    <row r="565" spans="25:76" s="2" customFormat="1" ht="15.75" x14ac:dyDescent="0.25">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c r="BB565" s="11"/>
      <c r="BC565" s="11"/>
      <c r="BD565" s="11"/>
      <c r="BE565" s="11"/>
      <c r="BF565" s="11"/>
      <c r="BG565" s="11"/>
      <c r="BH565" s="11"/>
      <c r="BI565" s="11"/>
      <c r="BJ565" s="11"/>
      <c r="BK565" s="11"/>
      <c r="BL565" s="11"/>
      <c r="BM565" s="11"/>
      <c r="BN565" s="11"/>
      <c r="BO565" s="11"/>
      <c r="BP565" s="11"/>
      <c r="BQ565" s="11"/>
      <c r="BR565" s="11"/>
      <c r="BS565" s="11"/>
      <c r="BT565" s="11"/>
      <c r="BU565" s="11"/>
      <c r="BV565" s="11"/>
      <c r="BW565" s="11"/>
      <c r="BX565" s="11"/>
    </row>
    <row r="566" spans="25:76" s="2" customFormat="1" ht="15.75" x14ac:dyDescent="0.25">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c r="BB566" s="11"/>
      <c r="BC566" s="11"/>
      <c r="BD566" s="11"/>
      <c r="BE566" s="11"/>
      <c r="BF566" s="11"/>
      <c r="BG566" s="11"/>
      <c r="BH566" s="11"/>
      <c r="BI566" s="11"/>
      <c r="BJ566" s="11"/>
      <c r="BK566" s="11"/>
      <c r="BL566" s="11"/>
      <c r="BM566" s="11"/>
      <c r="BN566" s="11"/>
      <c r="BO566" s="11"/>
      <c r="BP566" s="11"/>
      <c r="BQ566" s="11"/>
      <c r="BR566" s="11"/>
      <c r="BS566" s="11"/>
      <c r="BT566" s="11"/>
      <c r="BU566" s="11"/>
      <c r="BV566" s="11"/>
      <c r="BW566" s="11"/>
      <c r="BX566" s="11"/>
    </row>
    <row r="567" spans="25:76" s="2" customFormat="1" ht="15.75" x14ac:dyDescent="0.25">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c r="BB567" s="11"/>
      <c r="BC567" s="11"/>
      <c r="BD567" s="11"/>
      <c r="BE567" s="11"/>
      <c r="BF567" s="11"/>
      <c r="BG567" s="11"/>
      <c r="BH567" s="11"/>
      <c r="BI567" s="11"/>
      <c r="BJ567" s="11"/>
      <c r="BK567" s="11"/>
      <c r="BL567" s="11"/>
      <c r="BM567" s="11"/>
      <c r="BN567" s="11"/>
      <c r="BO567" s="11"/>
      <c r="BP567" s="11"/>
      <c r="BQ567" s="11"/>
      <c r="BR567" s="11"/>
      <c r="BS567" s="11"/>
      <c r="BT567" s="11"/>
      <c r="BU567" s="11"/>
      <c r="BV567" s="11"/>
      <c r="BW567" s="11"/>
      <c r="BX567" s="11"/>
    </row>
    <row r="568" spans="25:76" s="2" customFormat="1" ht="15.75" x14ac:dyDescent="0.25">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c r="BB568" s="11"/>
      <c r="BC568" s="11"/>
      <c r="BD568" s="11"/>
      <c r="BE568" s="11"/>
      <c r="BF568" s="11"/>
      <c r="BG568" s="11"/>
      <c r="BH568" s="11"/>
      <c r="BI568" s="11"/>
      <c r="BJ568" s="11"/>
      <c r="BK568" s="11"/>
      <c r="BL568" s="11"/>
      <c r="BM568" s="11"/>
      <c r="BN568" s="11"/>
      <c r="BO568" s="11"/>
      <c r="BP568" s="11"/>
      <c r="BQ568" s="11"/>
      <c r="BR568" s="11"/>
      <c r="BS568" s="11"/>
      <c r="BT568" s="11"/>
      <c r="BU568" s="11"/>
      <c r="BV568" s="11"/>
      <c r="BW568" s="11"/>
      <c r="BX568" s="11"/>
    </row>
    <row r="569" spans="25:76" s="2" customFormat="1" ht="15.75" x14ac:dyDescent="0.25">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c r="BB569" s="11"/>
      <c r="BC569" s="11"/>
      <c r="BD569" s="11"/>
      <c r="BE569" s="11"/>
      <c r="BF569" s="11"/>
      <c r="BG569" s="11"/>
      <c r="BH569" s="11"/>
      <c r="BI569" s="11"/>
      <c r="BJ569" s="11"/>
      <c r="BK569" s="11"/>
      <c r="BL569" s="11"/>
      <c r="BM569" s="11"/>
      <c r="BN569" s="11"/>
      <c r="BO569" s="11"/>
      <c r="BP569" s="11"/>
      <c r="BQ569" s="11"/>
      <c r="BR569" s="11"/>
      <c r="BS569" s="11"/>
      <c r="BT569" s="11"/>
      <c r="BU569" s="11"/>
      <c r="BV569" s="11"/>
      <c r="BW569" s="11"/>
      <c r="BX569" s="11"/>
    </row>
    <row r="570" spans="25:76" s="2" customFormat="1" ht="15.75" x14ac:dyDescent="0.25">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c r="BB570" s="11"/>
      <c r="BC570" s="11"/>
      <c r="BD570" s="11"/>
      <c r="BE570" s="11"/>
      <c r="BF570" s="11"/>
      <c r="BG570" s="11"/>
      <c r="BH570" s="11"/>
      <c r="BI570" s="11"/>
      <c r="BJ570" s="11"/>
      <c r="BK570" s="11"/>
      <c r="BL570" s="11"/>
      <c r="BM570" s="11"/>
      <c r="BN570" s="11"/>
      <c r="BO570" s="11"/>
      <c r="BP570" s="11"/>
      <c r="BQ570" s="11"/>
      <c r="BR570" s="11"/>
      <c r="BS570" s="11"/>
      <c r="BT570" s="11"/>
      <c r="BU570" s="11"/>
      <c r="BV570" s="11"/>
      <c r="BW570" s="11"/>
      <c r="BX570" s="11"/>
    </row>
    <row r="571" spans="25:76" s="2" customFormat="1" ht="15.75" x14ac:dyDescent="0.25">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c r="BB571" s="11"/>
      <c r="BC571" s="11"/>
      <c r="BD571" s="11"/>
      <c r="BE571" s="11"/>
      <c r="BF571" s="11"/>
      <c r="BG571" s="11"/>
      <c r="BH571" s="11"/>
      <c r="BI571" s="11"/>
      <c r="BJ571" s="11"/>
      <c r="BK571" s="11"/>
      <c r="BL571" s="11"/>
      <c r="BM571" s="11"/>
      <c r="BN571" s="11"/>
      <c r="BO571" s="11"/>
      <c r="BP571" s="11"/>
      <c r="BQ571" s="11"/>
      <c r="BR571" s="11"/>
      <c r="BS571" s="11"/>
      <c r="BT571" s="11"/>
      <c r="BU571" s="11"/>
      <c r="BV571" s="11"/>
      <c r="BW571" s="11"/>
      <c r="BX571" s="11"/>
    </row>
    <row r="572" spans="25:76" s="2" customFormat="1" ht="15.75" x14ac:dyDescent="0.25">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c r="BB572" s="11"/>
      <c r="BC572" s="11"/>
      <c r="BD572" s="11"/>
      <c r="BE572" s="11"/>
      <c r="BF572" s="11"/>
      <c r="BG572" s="11"/>
      <c r="BH572" s="11"/>
      <c r="BI572" s="11"/>
      <c r="BJ572" s="11"/>
      <c r="BK572" s="11"/>
      <c r="BL572" s="11"/>
      <c r="BM572" s="11"/>
      <c r="BN572" s="11"/>
      <c r="BO572" s="11"/>
      <c r="BP572" s="11"/>
      <c r="BQ572" s="11"/>
      <c r="BR572" s="11"/>
      <c r="BS572" s="11"/>
      <c r="BT572" s="11"/>
      <c r="BU572" s="11"/>
      <c r="BV572" s="11"/>
      <c r="BW572" s="11"/>
      <c r="BX572" s="11"/>
    </row>
    <row r="573" spans="25:76" s="2" customFormat="1" ht="15.75" x14ac:dyDescent="0.25">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c r="BB573" s="11"/>
      <c r="BC573" s="11"/>
      <c r="BD573" s="11"/>
      <c r="BE573" s="11"/>
      <c r="BF573" s="11"/>
      <c r="BG573" s="11"/>
      <c r="BH573" s="11"/>
      <c r="BI573" s="11"/>
      <c r="BJ573" s="11"/>
      <c r="BK573" s="11"/>
      <c r="BL573" s="11"/>
      <c r="BM573" s="11"/>
      <c r="BN573" s="11"/>
      <c r="BO573" s="11"/>
      <c r="BP573" s="11"/>
      <c r="BQ573" s="11"/>
      <c r="BR573" s="11"/>
      <c r="BS573" s="11"/>
      <c r="BT573" s="11"/>
      <c r="BU573" s="11"/>
      <c r="BV573" s="11"/>
      <c r="BW573" s="11"/>
      <c r="BX573" s="11"/>
    </row>
    <row r="574" spans="25:76" s="2" customFormat="1" ht="15.75" x14ac:dyDescent="0.25">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c r="BB574" s="11"/>
      <c r="BC574" s="11"/>
      <c r="BD574" s="11"/>
      <c r="BE574" s="11"/>
      <c r="BF574" s="11"/>
      <c r="BG574" s="11"/>
      <c r="BH574" s="11"/>
      <c r="BI574" s="11"/>
      <c r="BJ574" s="11"/>
      <c r="BK574" s="11"/>
      <c r="BL574" s="11"/>
      <c r="BM574" s="11"/>
      <c r="BN574" s="11"/>
      <c r="BO574" s="11"/>
      <c r="BP574" s="11"/>
      <c r="BQ574" s="11"/>
      <c r="BR574" s="11"/>
      <c r="BS574" s="11"/>
      <c r="BT574" s="11"/>
      <c r="BU574" s="11"/>
      <c r="BV574" s="11"/>
      <c r="BW574" s="11"/>
      <c r="BX574" s="11"/>
    </row>
    <row r="575" spans="25:76" s="2" customFormat="1" ht="15.75" x14ac:dyDescent="0.25">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c r="BB575" s="11"/>
      <c r="BC575" s="11"/>
      <c r="BD575" s="11"/>
      <c r="BE575" s="11"/>
      <c r="BF575" s="11"/>
      <c r="BG575" s="11"/>
      <c r="BH575" s="11"/>
      <c r="BI575" s="11"/>
      <c r="BJ575" s="11"/>
      <c r="BK575" s="11"/>
      <c r="BL575" s="11"/>
      <c r="BM575" s="11"/>
      <c r="BN575" s="11"/>
      <c r="BO575" s="11"/>
      <c r="BP575" s="11"/>
      <c r="BQ575" s="11"/>
      <c r="BR575" s="11"/>
      <c r="BS575" s="11"/>
      <c r="BT575" s="11"/>
      <c r="BU575" s="11"/>
      <c r="BV575" s="11"/>
      <c r="BW575" s="11"/>
      <c r="BX575" s="11"/>
    </row>
    <row r="576" spans="25:76" s="2" customFormat="1" ht="15.75" x14ac:dyDescent="0.25">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c r="BB576" s="11"/>
      <c r="BC576" s="11"/>
      <c r="BD576" s="11"/>
      <c r="BE576" s="11"/>
      <c r="BF576" s="11"/>
      <c r="BG576" s="11"/>
      <c r="BH576" s="11"/>
      <c r="BI576" s="11"/>
      <c r="BJ576" s="11"/>
      <c r="BK576" s="11"/>
      <c r="BL576" s="11"/>
      <c r="BM576" s="11"/>
      <c r="BN576" s="11"/>
      <c r="BO576" s="11"/>
      <c r="BP576" s="11"/>
      <c r="BQ576" s="11"/>
      <c r="BR576" s="11"/>
      <c r="BS576" s="11"/>
      <c r="BT576" s="11"/>
      <c r="BU576" s="11"/>
      <c r="BV576" s="11"/>
      <c r="BW576" s="11"/>
      <c r="BX576" s="11"/>
    </row>
    <row r="577" spans="25:76" s="2" customFormat="1" ht="15.75" x14ac:dyDescent="0.25">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c r="BB577" s="11"/>
      <c r="BC577" s="11"/>
      <c r="BD577" s="11"/>
      <c r="BE577" s="11"/>
      <c r="BF577" s="11"/>
      <c r="BG577" s="11"/>
      <c r="BH577" s="11"/>
      <c r="BI577" s="11"/>
      <c r="BJ577" s="11"/>
      <c r="BK577" s="11"/>
      <c r="BL577" s="11"/>
      <c r="BM577" s="11"/>
      <c r="BN577" s="11"/>
      <c r="BO577" s="11"/>
      <c r="BP577" s="11"/>
      <c r="BQ577" s="11"/>
      <c r="BR577" s="11"/>
      <c r="BS577" s="11"/>
      <c r="BT577" s="11"/>
      <c r="BU577" s="11"/>
      <c r="BV577" s="11"/>
      <c r="BW577" s="11"/>
      <c r="BX577" s="11"/>
    </row>
    <row r="578" spans="25:76" s="2" customFormat="1" ht="15.75" x14ac:dyDescent="0.25">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c r="BB578" s="11"/>
      <c r="BC578" s="11"/>
      <c r="BD578" s="11"/>
      <c r="BE578" s="11"/>
      <c r="BF578" s="11"/>
      <c r="BG578" s="11"/>
      <c r="BH578" s="11"/>
      <c r="BI578" s="11"/>
      <c r="BJ578" s="11"/>
      <c r="BK578" s="11"/>
      <c r="BL578" s="11"/>
      <c r="BM578" s="11"/>
      <c r="BN578" s="11"/>
      <c r="BO578" s="11"/>
      <c r="BP578" s="11"/>
      <c r="BQ578" s="11"/>
      <c r="BR578" s="11"/>
      <c r="BS578" s="11"/>
      <c r="BT578" s="11"/>
      <c r="BU578" s="11"/>
      <c r="BV578" s="11"/>
      <c r="BW578" s="11"/>
      <c r="BX578" s="11"/>
    </row>
    <row r="579" spans="25:76" s="2" customFormat="1" ht="15.75" x14ac:dyDescent="0.25">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c r="BB579" s="11"/>
      <c r="BC579" s="11"/>
      <c r="BD579" s="11"/>
      <c r="BE579" s="11"/>
      <c r="BF579" s="11"/>
      <c r="BG579" s="11"/>
      <c r="BH579" s="11"/>
      <c r="BI579" s="11"/>
      <c r="BJ579" s="11"/>
      <c r="BK579" s="11"/>
      <c r="BL579" s="11"/>
      <c r="BM579" s="11"/>
      <c r="BN579" s="11"/>
      <c r="BO579" s="11"/>
      <c r="BP579" s="11"/>
      <c r="BQ579" s="11"/>
      <c r="BR579" s="11"/>
      <c r="BS579" s="11"/>
      <c r="BT579" s="11"/>
      <c r="BU579" s="11"/>
      <c r="BV579" s="11"/>
      <c r="BW579" s="11"/>
      <c r="BX579" s="11"/>
    </row>
    <row r="580" spans="25:76" s="2" customFormat="1" ht="15.75" x14ac:dyDescent="0.25">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c r="BB580" s="11"/>
      <c r="BC580" s="11"/>
      <c r="BD580" s="11"/>
      <c r="BE580" s="11"/>
      <c r="BF580" s="11"/>
      <c r="BG580" s="11"/>
      <c r="BH580" s="11"/>
      <c r="BI580" s="11"/>
      <c r="BJ580" s="11"/>
      <c r="BK580" s="11"/>
      <c r="BL580" s="11"/>
      <c r="BM580" s="11"/>
      <c r="BN580" s="11"/>
      <c r="BO580" s="11"/>
      <c r="BP580" s="11"/>
      <c r="BQ580" s="11"/>
      <c r="BR580" s="11"/>
      <c r="BS580" s="11"/>
      <c r="BT580" s="11"/>
      <c r="BU580" s="11"/>
      <c r="BV580" s="11"/>
      <c r="BW580" s="11"/>
      <c r="BX580" s="11"/>
    </row>
    <row r="581" spans="25:76" s="2" customFormat="1" ht="15.75" x14ac:dyDescent="0.25">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c r="BB581" s="11"/>
      <c r="BC581" s="11"/>
      <c r="BD581" s="11"/>
      <c r="BE581" s="11"/>
      <c r="BF581" s="11"/>
      <c r="BG581" s="11"/>
      <c r="BH581" s="11"/>
      <c r="BI581" s="11"/>
      <c r="BJ581" s="11"/>
      <c r="BK581" s="11"/>
      <c r="BL581" s="11"/>
      <c r="BM581" s="11"/>
      <c r="BN581" s="11"/>
      <c r="BO581" s="11"/>
      <c r="BP581" s="11"/>
      <c r="BQ581" s="11"/>
      <c r="BR581" s="11"/>
      <c r="BS581" s="11"/>
      <c r="BT581" s="11"/>
      <c r="BU581" s="11"/>
      <c r="BV581" s="11"/>
      <c r="BW581" s="11"/>
      <c r="BX581" s="11"/>
    </row>
    <row r="582" spans="25:76" s="2" customFormat="1" ht="15.75" x14ac:dyDescent="0.25">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c r="BB582" s="11"/>
      <c r="BC582" s="11"/>
      <c r="BD582" s="11"/>
      <c r="BE582" s="11"/>
      <c r="BF582" s="11"/>
      <c r="BG582" s="11"/>
      <c r="BH582" s="11"/>
      <c r="BI582" s="11"/>
      <c r="BJ582" s="11"/>
      <c r="BK582" s="11"/>
      <c r="BL582" s="11"/>
      <c r="BM582" s="11"/>
      <c r="BN582" s="11"/>
      <c r="BO582" s="11"/>
      <c r="BP582" s="11"/>
      <c r="BQ582" s="11"/>
      <c r="BR582" s="11"/>
      <c r="BS582" s="11"/>
      <c r="BT582" s="11"/>
      <c r="BU582" s="11"/>
      <c r="BV582" s="11"/>
      <c r="BW582" s="11"/>
      <c r="BX582" s="11"/>
    </row>
    <row r="583" spans="25:76" s="2" customFormat="1" ht="15.75" x14ac:dyDescent="0.25">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c r="BB583" s="11"/>
      <c r="BC583" s="11"/>
      <c r="BD583" s="11"/>
      <c r="BE583" s="11"/>
      <c r="BF583" s="11"/>
      <c r="BG583" s="11"/>
      <c r="BH583" s="11"/>
      <c r="BI583" s="11"/>
      <c r="BJ583" s="11"/>
      <c r="BK583" s="11"/>
      <c r="BL583" s="11"/>
      <c r="BM583" s="11"/>
      <c r="BN583" s="11"/>
      <c r="BO583" s="11"/>
      <c r="BP583" s="11"/>
      <c r="BQ583" s="11"/>
      <c r="BR583" s="11"/>
      <c r="BS583" s="11"/>
      <c r="BT583" s="11"/>
      <c r="BU583" s="11"/>
      <c r="BV583" s="11"/>
      <c r="BW583" s="11"/>
      <c r="BX583" s="11"/>
    </row>
    <row r="584" spans="25:76" s="2" customFormat="1" ht="15.75" x14ac:dyDescent="0.25">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c r="BB584" s="11"/>
      <c r="BC584" s="11"/>
      <c r="BD584" s="11"/>
      <c r="BE584" s="11"/>
      <c r="BF584" s="11"/>
      <c r="BG584" s="11"/>
      <c r="BH584" s="11"/>
      <c r="BI584" s="11"/>
      <c r="BJ584" s="11"/>
      <c r="BK584" s="11"/>
      <c r="BL584" s="11"/>
      <c r="BM584" s="11"/>
      <c r="BN584" s="11"/>
      <c r="BO584" s="11"/>
      <c r="BP584" s="11"/>
      <c r="BQ584" s="11"/>
      <c r="BR584" s="11"/>
      <c r="BS584" s="11"/>
      <c r="BT584" s="11"/>
      <c r="BU584" s="11"/>
      <c r="BV584" s="11"/>
      <c r="BW584" s="11"/>
      <c r="BX584" s="11"/>
    </row>
    <row r="585" spans="25:76" s="2" customFormat="1" ht="15.75" x14ac:dyDescent="0.25">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c r="BB585" s="11"/>
      <c r="BC585" s="11"/>
      <c r="BD585" s="11"/>
      <c r="BE585" s="11"/>
      <c r="BF585" s="11"/>
      <c r="BG585" s="11"/>
      <c r="BH585" s="11"/>
      <c r="BI585" s="11"/>
      <c r="BJ585" s="11"/>
      <c r="BK585" s="11"/>
      <c r="BL585" s="11"/>
      <c r="BM585" s="11"/>
      <c r="BN585" s="11"/>
      <c r="BO585" s="11"/>
      <c r="BP585" s="11"/>
      <c r="BQ585" s="11"/>
      <c r="BR585" s="11"/>
      <c r="BS585" s="11"/>
      <c r="BT585" s="11"/>
      <c r="BU585" s="11"/>
      <c r="BV585" s="11"/>
      <c r="BW585" s="11"/>
      <c r="BX585" s="11"/>
    </row>
    <row r="586" spans="25:76" s="2" customFormat="1" ht="15.75" x14ac:dyDescent="0.25">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c r="BB586" s="11"/>
      <c r="BC586" s="11"/>
      <c r="BD586" s="11"/>
      <c r="BE586" s="11"/>
      <c r="BF586" s="11"/>
      <c r="BG586" s="11"/>
      <c r="BH586" s="11"/>
      <c r="BI586" s="11"/>
      <c r="BJ586" s="11"/>
      <c r="BK586" s="11"/>
      <c r="BL586" s="11"/>
      <c r="BM586" s="11"/>
      <c r="BN586" s="11"/>
      <c r="BO586" s="11"/>
      <c r="BP586" s="11"/>
      <c r="BQ586" s="11"/>
      <c r="BR586" s="11"/>
      <c r="BS586" s="11"/>
      <c r="BT586" s="11"/>
      <c r="BU586" s="11"/>
      <c r="BV586" s="11"/>
      <c r="BW586" s="11"/>
      <c r="BX586" s="11"/>
    </row>
    <row r="587" spans="25:76" s="2" customFormat="1" ht="15.75" x14ac:dyDescent="0.25">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c r="BB587" s="11"/>
      <c r="BC587" s="11"/>
      <c r="BD587" s="11"/>
      <c r="BE587" s="11"/>
      <c r="BF587" s="11"/>
      <c r="BG587" s="11"/>
      <c r="BH587" s="11"/>
      <c r="BI587" s="11"/>
      <c r="BJ587" s="11"/>
      <c r="BK587" s="11"/>
      <c r="BL587" s="11"/>
      <c r="BM587" s="11"/>
      <c r="BN587" s="11"/>
      <c r="BO587" s="11"/>
      <c r="BP587" s="11"/>
      <c r="BQ587" s="11"/>
      <c r="BR587" s="11"/>
      <c r="BS587" s="11"/>
      <c r="BT587" s="11"/>
      <c r="BU587" s="11"/>
      <c r="BV587" s="11"/>
      <c r="BW587" s="11"/>
      <c r="BX587" s="11"/>
    </row>
    <row r="588" spans="25:76" s="2" customFormat="1" ht="15.75" x14ac:dyDescent="0.25">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c r="BB588" s="11"/>
      <c r="BC588" s="11"/>
      <c r="BD588" s="11"/>
      <c r="BE588" s="11"/>
      <c r="BF588" s="11"/>
      <c r="BG588" s="11"/>
      <c r="BH588" s="11"/>
      <c r="BI588" s="11"/>
      <c r="BJ588" s="11"/>
      <c r="BK588" s="11"/>
      <c r="BL588" s="11"/>
      <c r="BM588" s="11"/>
      <c r="BN588" s="11"/>
      <c r="BO588" s="11"/>
      <c r="BP588" s="11"/>
      <c r="BQ588" s="11"/>
      <c r="BR588" s="11"/>
      <c r="BS588" s="11"/>
      <c r="BT588" s="11"/>
      <c r="BU588" s="11"/>
      <c r="BV588" s="11"/>
      <c r="BW588" s="11"/>
      <c r="BX588" s="11"/>
    </row>
    <row r="589" spans="25:76" s="2" customFormat="1" ht="15.75" x14ac:dyDescent="0.25">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c r="BB589" s="11"/>
      <c r="BC589" s="11"/>
      <c r="BD589" s="11"/>
      <c r="BE589" s="11"/>
      <c r="BF589" s="11"/>
      <c r="BG589" s="11"/>
      <c r="BH589" s="11"/>
      <c r="BI589" s="11"/>
      <c r="BJ589" s="11"/>
      <c r="BK589" s="11"/>
      <c r="BL589" s="11"/>
      <c r="BM589" s="11"/>
      <c r="BN589" s="11"/>
      <c r="BO589" s="11"/>
      <c r="BP589" s="11"/>
      <c r="BQ589" s="11"/>
      <c r="BR589" s="11"/>
      <c r="BS589" s="11"/>
      <c r="BT589" s="11"/>
      <c r="BU589" s="11"/>
      <c r="BV589" s="11"/>
      <c r="BW589" s="11"/>
      <c r="BX589" s="11"/>
    </row>
    <row r="590" spans="25:76" s="2" customFormat="1" ht="15.75" x14ac:dyDescent="0.25">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c r="BB590" s="11"/>
      <c r="BC590" s="11"/>
      <c r="BD590" s="11"/>
      <c r="BE590" s="11"/>
      <c r="BF590" s="11"/>
      <c r="BG590" s="11"/>
      <c r="BH590" s="11"/>
      <c r="BI590" s="11"/>
      <c r="BJ590" s="11"/>
      <c r="BK590" s="11"/>
      <c r="BL590" s="11"/>
      <c r="BM590" s="11"/>
      <c r="BN590" s="11"/>
      <c r="BO590" s="11"/>
      <c r="BP590" s="11"/>
      <c r="BQ590" s="11"/>
      <c r="BR590" s="11"/>
      <c r="BS590" s="11"/>
      <c r="BT590" s="11"/>
      <c r="BU590" s="11"/>
      <c r="BV590" s="11"/>
      <c r="BW590" s="11"/>
      <c r="BX590" s="11"/>
    </row>
    <row r="591" spans="25:76" s="2" customFormat="1" ht="15.75" x14ac:dyDescent="0.25">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c r="BB591" s="11"/>
      <c r="BC591" s="11"/>
      <c r="BD591" s="11"/>
      <c r="BE591" s="11"/>
      <c r="BF591" s="11"/>
      <c r="BG591" s="11"/>
      <c r="BH591" s="11"/>
      <c r="BI591" s="11"/>
      <c r="BJ591" s="11"/>
      <c r="BK591" s="11"/>
      <c r="BL591" s="11"/>
      <c r="BM591" s="11"/>
      <c r="BN591" s="11"/>
      <c r="BO591" s="11"/>
      <c r="BP591" s="11"/>
      <c r="BQ591" s="11"/>
      <c r="BR591" s="11"/>
      <c r="BS591" s="11"/>
      <c r="BT591" s="11"/>
      <c r="BU591" s="11"/>
      <c r="BV591" s="11"/>
      <c r="BW591" s="11"/>
      <c r="BX591" s="11"/>
    </row>
    <row r="592" spans="25:76" s="2" customFormat="1" ht="15.75" x14ac:dyDescent="0.25">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c r="BB592" s="11"/>
      <c r="BC592" s="11"/>
      <c r="BD592" s="11"/>
      <c r="BE592" s="11"/>
      <c r="BF592" s="11"/>
      <c r="BG592" s="11"/>
      <c r="BH592" s="11"/>
      <c r="BI592" s="11"/>
      <c r="BJ592" s="11"/>
      <c r="BK592" s="11"/>
      <c r="BL592" s="11"/>
      <c r="BM592" s="11"/>
      <c r="BN592" s="11"/>
      <c r="BO592" s="11"/>
      <c r="BP592" s="11"/>
      <c r="BQ592" s="11"/>
      <c r="BR592" s="11"/>
      <c r="BS592" s="11"/>
      <c r="BT592" s="11"/>
      <c r="BU592" s="11"/>
      <c r="BV592" s="11"/>
      <c r="BW592" s="11"/>
      <c r="BX592" s="11"/>
    </row>
    <row r="593" spans="25:76" s="2" customFormat="1" ht="15.75" x14ac:dyDescent="0.25">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c r="BB593" s="11"/>
      <c r="BC593" s="11"/>
      <c r="BD593" s="11"/>
      <c r="BE593" s="11"/>
      <c r="BF593" s="11"/>
      <c r="BG593" s="11"/>
      <c r="BH593" s="11"/>
      <c r="BI593" s="11"/>
      <c r="BJ593" s="11"/>
      <c r="BK593" s="11"/>
      <c r="BL593" s="11"/>
      <c r="BM593" s="11"/>
      <c r="BN593" s="11"/>
      <c r="BO593" s="11"/>
      <c r="BP593" s="11"/>
      <c r="BQ593" s="11"/>
      <c r="BR593" s="11"/>
      <c r="BS593" s="11"/>
      <c r="BT593" s="11"/>
      <c r="BU593" s="11"/>
      <c r="BV593" s="11"/>
      <c r="BW593" s="11"/>
      <c r="BX593" s="11"/>
    </row>
    <row r="594" spans="25:76" s="2" customFormat="1" ht="15.75" x14ac:dyDescent="0.25">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c r="BB594" s="11"/>
      <c r="BC594" s="11"/>
      <c r="BD594" s="11"/>
      <c r="BE594" s="11"/>
      <c r="BF594" s="11"/>
      <c r="BG594" s="11"/>
      <c r="BH594" s="11"/>
      <c r="BI594" s="11"/>
      <c r="BJ594" s="11"/>
      <c r="BK594" s="11"/>
      <c r="BL594" s="11"/>
      <c r="BM594" s="11"/>
      <c r="BN594" s="11"/>
      <c r="BO594" s="11"/>
      <c r="BP594" s="11"/>
      <c r="BQ594" s="11"/>
      <c r="BR594" s="11"/>
      <c r="BS594" s="11"/>
      <c r="BT594" s="11"/>
      <c r="BU594" s="11"/>
      <c r="BV594" s="11"/>
      <c r="BW594" s="11"/>
      <c r="BX594" s="11"/>
    </row>
    <row r="595" spans="25:76" s="2" customFormat="1" ht="15.75" x14ac:dyDescent="0.25">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c r="BB595" s="11"/>
      <c r="BC595" s="11"/>
      <c r="BD595" s="11"/>
      <c r="BE595" s="11"/>
      <c r="BF595" s="11"/>
      <c r="BG595" s="11"/>
      <c r="BH595" s="11"/>
      <c r="BI595" s="11"/>
      <c r="BJ595" s="11"/>
      <c r="BK595" s="11"/>
      <c r="BL595" s="11"/>
      <c r="BM595" s="11"/>
      <c r="BN595" s="11"/>
      <c r="BO595" s="11"/>
      <c r="BP595" s="11"/>
      <c r="BQ595" s="11"/>
      <c r="BR595" s="11"/>
      <c r="BS595" s="11"/>
      <c r="BT595" s="11"/>
      <c r="BU595" s="11"/>
      <c r="BV595" s="11"/>
      <c r="BW595" s="11"/>
      <c r="BX595" s="11"/>
    </row>
    <row r="596" spans="25:76" s="2" customFormat="1" ht="15.75" x14ac:dyDescent="0.25">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c r="BB596" s="11"/>
      <c r="BC596" s="11"/>
      <c r="BD596" s="11"/>
      <c r="BE596" s="11"/>
      <c r="BF596" s="11"/>
      <c r="BG596" s="11"/>
      <c r="BH596" s="11"/>
      <c r="BI596" s="11"/>
      <c r="BJ596" s="11"/>
      <c r="BK596" s="11"/>
      <c r="BL596" s="11"/>
      <c r="BM596" s="11"/>
      <c r="BN596" s="11"/>
      <c r="BO596" s="11"/>
      <c r="BP596" s="11"/>
      <c r="BQ596" s="11"/>
      <c r="BR596" s="11"/>
      <c r="BS596" s="11"/>
      <c r="BT596" s="11"/>
      <c r="BU596" s="11"/>
      <c r="BV596" s="11"/>
      <c r="BW596" s="11"/>
      <c r="BX596" s="11"/>
    </row>
    <row r="597" spans="25:76" s="2" customFormat="1" ht="15.75" x14ac:dyDescent="0.25">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c r="BB597" s="11"/>
      <c r="BC597" s="11"/>
      <c r="BD597" s="11"/>
      <c r="BE597" s="11"/>
      <c r="BF597" s="11"/>
      <c r="BG597" s="11"/>
      <c r="BH597" s="11"/>
      <c r="BI597" s="11"/>
      <c r="BJ597" s="11"/>
      <c r="BK597" s="11"/>
      <c r="BL597" s="11"/>
      <c r="BM597" s="11"/>
      <c r="BN597" s="11"/>
      <c r="BO597" s="11"/>
      <c r="BP597" s="11"/>
      <c r="BQ597" s="11"/>
      <c r="BR597" s="11"/>
      <c r="BS597" s="11"/>
      <c r="BT597" s="11"/>
      <c r="BU597" s="11"/>
      <c r="BV597" s="11"/>
      <c r="BW597" s="11"/>
      <c r="BX597" s="11"/>
    </row>
    <row r="598" spans="25:76" s="2" customFormat="1" ht="15.75" x14ac:dyDescent="0.25">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c r="BB598" s="11"/>
      <c r="BC598" s="11"/>
      <c r="BD598" s="11"/>
      <c r="BE598" s="11"/>
      <c r="BF598" s="11"/>
      <c r="BG598" s="11"/>
      <c r="BH598" s="11"/>
      <c r="BI598" s="11"/>
      <c r="BJ598" s="11"/>
      <c r="BK598" s="11"/>
      <c r="BL598" s="11"/>
      <c r="BM598" s="11"/>
      <c r="BN598" s="11"/>
      <c r="BO598" s="11"/>
      <c r="BP598" s="11"/>
      <c r="BQ598" s="11"/>
      <c r="BR598" s="11"/>
      <c r="BS598" s="11"/>
      <c r="BT598" s="11"/>
      <c r="BU598" s="11"/>
      <c r="BV598" s="11"/>
      <c r="BW598" s="11"/>
      <c r="BX598" s="11"/>
    </row>
    <row r="599" spans="25:76" s="2" customFormat="1" ht="15.75" x14ac:dyDescent="0.25">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c r="BB599" s="11"/>
      <c r="BC599" s="11"/>
      <c r="BD599" s="11"/>
      <c r="BE599" s="11"/>
      <c r="BF599" s="11"/>
      <c r="BG599" s="11"/>
      <c r="BH599" s="11"/>
      <c r="BI599" s="11"/>
      <c r="BJ599" s="11"/>
      <c r="BK599" s="11"/>
      <c r="BL599" s="11"/>
      <c r="BM599" s="11"/>
      <c r="BN599" s="11"/>
      <c r="BO599" s="11"/>
      <c r="BP599" s="11"/>
      <c r="BQ599" s="11"/>
      <c r="BR599" s="11"/>
      <c r="BS599" s="11"/>
      <c r="BT599" s="11"/>
      <c r="BU599" s="11"/>
      <c r="BV599" s="11"/>
      <c r="BW599" s="11"/>
      <c r="BX599" s="11"/>
    </row>
    <row r="600" spans="25:76" s="2" customFormat="1" ht="15.75" x14ac:dyDescent="0.25">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c r="BB600" s="11"/>
      <c r="BC600" s="11"/>
      <c r="BD600" s="11"/>
      <c r="BE600" s="11"/>
      <c r="BF600" s="11"/>
      <c r="BG600" s="11"/>
      <c r="BH600" s="11"/>
      <c r="BI600" s="11"/>
      <c r="BJ600" s="11"/>
      <c r="BK600" s="11"/>
      <c r="BL600" s="11"/>
      <c r="BM600" s="11"/>
      <c r="BN600" s="11"/>
      <c r="BO600" s="11"/>
      <c r="BP600" s="11"/>
      <c r="BQ600" s="11"/>
      <c r="BR600" s="11"/>
      <c r="BS600" s="11"/>
      <c r="BT600" s="11"/>
      <c r="BU600" s="11"/>
      <c r="BV600" s="11"/>
      <c r="BW600" s="11"/>
      <c r="BX600" s="11"/>
    </row>
    <row r="601" spans="25:76" s="2" customFormat="1" ht="15.75" x14ac:dyDescent="0.25">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c r="BB601" s="11"/>
      <c r="BC601" s="11"/>
      <c r="BD601" s="11"/>
      <c r="BE601" s="11"/>
      <c r="BF601" s="11"/>
      <c r="BG601" s="11"/>
      <c r="BH601" s="11"/>
      <c r="BI601" s="11"/>
      <c r="BJ601" s="11"/>
      <c r="BK601" s="11"/>
      <c r="BL601" s="11"/>
      <c r="BM601" s="11"/>
      <c r="BN601" s="11"/>
      <c r="BO601" s="11"/>
      <c r="BP601" s="11"/>
      <c r="BQ601" s="11"/>
      <c r="BR601" s="11"/>
      <c r="BS601" s="11"/>
      <c r="BT601" s="11"/>
      <c r="BU601" s="11"/>
      <c r="BV601" s="11"/>
      <c r="BW601" s="11"/>
      <c r="BX601" s="11"/>
    </row>
    <row r="602" spans="25:76" s="2" customFormat="1" ht="15.75" x14ac:dyDescent="0.25">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c r="BB602" s="11"/>
      <c r="BC602" s="11"/>
      <c r="BD602" s="11"/>
      <c r="BE602" s="11"/>
      <c r="BF602" s="11"/>
      <c r="BG602" s="11"/>
      <c r="BH602" s="11"/>
      <c r="BI602" s="11"/>
      <c r="BJ602" s="11"/>
      <c r="BK602" s="11"/>
      <c r="BL602" s="11"/>
      <c r="BM602" s="11"/>
      <c r="BN602" s="11"/>
      <c r="BO602" s="11"/>
      <c r="BP602" s="11"/>
      <c r="BQ602" s="11"/>
      <c r="BR602" s="11"/>
      <c r="BS602" s="11"/>
      <c r="BT602" s="11"/>
      <c r="BU602" s="11"/>
      <c r="BV602" s="11"/>
      <c r="BW602" s="11"/>
      <c r="BX602" s="11"/>
    </row>
    <row r="603" spans="25:76" s="2" customFormat="1" ht="15.75" x14ac:dyDescent="0.25">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c r="BB603" s="11"/>
      <c r="BC603" s="11"/>
      <c r="BD603" s="11"/>
      <c r="BE603" s="11"/>
      <c r="BF603" s="11"/>
      <c r="BG603" s="11"/>
      <c r="BH603" s="11"/>
      <c r="BI603" s="11"/>
      <c r="BJ603" s="11"/>
      <c r="BK603" s="11"/>
      <c r="BL603" s="11"/>
      <c r="BM603" s="11"/>
      <c r="BN603" s="11"/>
      <c r="BO603" s="11"/>
      <c r="BP603" s="11"/>
      <c r="BQ603" s="11"/>
      <c r="BR603" s="11"/>
      <c r="BS603" s="11"/>
      <c r="BT603" s="11"/>
      <c r="BU603" s="11"/>
      <c r="BV603" s="11"/>
      <c r="BW603" s="11"/>
      <c r="BX603" s="11"/>
    </row>
    <row r="604" spans="25:76" s="2" customFormat="1" ht="15.75" x14ac:dyDescent="0.25">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c r="BB604" s="11"/>
      <c r="BC604" s="11"/>
      <c r="BD604" s="11"/>
      <c r="BE604" s="11"/>
      <c r="BF604" s="11"/>
      <c r="BG604" s="11"/>
      <c r="BH604" s="11"/>
      <c r="BI604" s="11"/>
      <c r="BJ604" s="11"/>
      <c r="BK604" s="11"/>
      <c r="BL604" s="11"/>
      <c r="BM604" s="11"/>
      <c r="BN604" s="11"/>
      <c r="BO604" s="11"/>
      <c r="BP604" s="11"/>
      <c r="BQ604" s="11"/>
      <c r="BR604" s="11"/>
      <c r="BS604" s="11"/>
      <c r="BT604" s="11"/>
      <c r="BU604" s="11"/>
      <c r="BV604" s="11"/>
      <c r="BW604" s="11"/>
      <c r="BX604" s="11"/>
    </row>
    <row r="605" spans="25:76" s="2" customFormat="1" ht="15.75" x14ac:dyDescent="0.25">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c r="BB605" s="11"/>
      <c r="BC605" s="11"/>
      <c r="BD605" s="11"/>
      <c r="BE605" s="11"/>
      <c r="BF605" s="11"/>
      <c r="BG605" s="11"/>
      <c r="BH605" s="11"/>
      <c r="BI605" s="11"/>
      <c r="BJ605" s="11"/>
      <c r="BK605" s="11"/>
      <c r="BL605" s="11"/>
      <c r="BM605" s="11"/>
      <c r="BN605" s="11"/>
      <c r="BO605" s="11"/>
      <c r="BP605" s="11"/>
      <c r="BQ605" s="11"/>
      <c r="BR605" s="11"/>
      <c r="BS605" s="11"/>
      <c r="BT605" s="11"/>
      <c r="BU605" s="11"/>
      <c r="BV605" s="11"/>
      <c r="BW605" s="11"/>
      <c r="BX605" s="11"/>
    </row>
    <row r="606" spans="25:76" s="2" customFormat="1" ht="15.75" x14ac:dyDescent="0.25">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c r="BB606" s="11"/>
      <c r="BC606" s="11"/>
      <c r="BD606" s="11"/>
      <c r="BE606" s="11"/>
      <c r="BF606" s="11"/>
      <c r="BG606" s="11"/>
      <c r="BH606" s="11"/>
      <c r="BI606" s="11"/>
      <c r="BJ606" s="11"/>
      <c r="BK606" s="11"/>
      <c r="BL606" s="11"/>
      <c r="BM606" s="11"/>
      <c r="BN606" s="11"/>
      <c r="BO606" s="11"/>
      <c r="BP606" s="11"/>
      <c r="BQ606" s="11"/>
      <c r="BR606" s="11"/>
      <c r="BS606" s="11"/>
      <c r="BT606" s="11"/>
      <c r="BU606" s="11"/>
      <c r="BV606" s="11"/>
      <c r="BW606" s="11"/>
      <c r="BX606" s="11"/>
    </row>
    <row r="607" spans="25:76" s="2" customFormat="1" ht="15.75" x14ac:dyDescent="0.25">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c r="BB607" s="11"/>
      <c r="BC607" s="11"/>
      <c r="BD607" s="11"/>
      <c r="BE607" s="11"/>
      <c r="BF607" s="11"/>
      <c r="BG607" s="11"/>
      <c r="BH607" s="11"/>
      <c r="BI607" s="11"/>
      <c r="BJ607" s="11"/>
      <c r="BK607" s="11"/>
      <c r="BL607" s="11"/>
      <c r="BM607" s="11"/>
      <c r="BN607" s="11"/>
      <c r="BO607" s="11"/>
      <c r="BP607" s="11"/>
      <c r="BQ607" s="11"/>
      <c r="BR607" s="11"/>
      <c r="BS607" s="11"/>
      <c r="BT607" s="11"/>
      <c r="BU607" s="11"/>
      <c r="BV607" s="11"/>
      <c r="BW607" s="11"/>
      <c r="BX607" s="11"/>
    </row>
    <row r="608" spans="25:76" s="2" customFormat="1" ht="15.75" x14ac:dyDescent="0.25">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c r="BB608" s="11"/>
      <c r="BC608" s="11"/>
      <c r="BD608" s="11"/>
      <c r="BE608" s="11"/>
      <c r="BF608" s="11"/>
      <c r="BG608" s="11"/>
      <c r="BH608" s="11"/>
      <c r="BI608" s="11"/>
      <c r="BJ608" s="11"/>
      <c r="BK608" s="11"/>
      <c r="BL608" s="11"/>
      <c r="BM608" s="11"/>
      <c r="BN608" s="11"/>
      <c r="BO608" s="11"/>
      <c r="BP608" s="11"/>
      <c r="BQ608" s="11"/>
      <c r="BR608" s="11"/>
      <c r="BS608" s="11"/>
      <c r="BT608" s="11"/>
      <c r="BU608" s="11"/>
      <c r="BV608" s="11"/>
      <c r="BW608" s="11"/>
      <c r="BX608" s="11"/>
    </row>
    <row r="609" spans="25:76" s="2" customFormat="1" ht="15.75" x14ac:dyDescent="0.25">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c r="BB609" s="11"/>
      <c r="BC609" s="11"/>
      <c r="BD609" s="11"/>
      <c r="BE609" s="11"/>
      <c r="BF609" s="11"/>
      <c r="BG609" s="11"/>
      <c r="BH609" s="11"/>
      <c r="BI609" s="11"/>
      <c r="BJ609" s="11"/>
      <c r="BK609" s="11"/>
      <c r="BL609" s="11"/>
      <c r="BM609" s="11"/>
      <c r="BN609" s="11"/>
      <c r="BO609" s="11"/>
      <c r="BP609" s="11"/>
      <c r="BQ609" s="11"/>
      <c r="BR609" s="11"/>
      <c r="BS609" s="11"/>
      <c r="BT609" s="11"/>
      <c r="BU609" s="11"/>
      <c r="BV609" s="11"/>
      <c r="BW609" s="11"/>
      <c r="BX609" s="11"/>
    </row>
    <row r="610" spans="25:76" s="2" customFormat="1" ht="15.75" x14ac:dyDescent="0.25">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c r="BB610" s="11"/>
      <c r="BC610" s="11"/>
      <c r="BD610" s="11"/>
      <c r="BE610" s="11"/>
      <c r="BF610" s="11"/>
      <c r="BG610" s="11"/>
      <c r="BH610" s="11"/>
      <c r="BI610" s="11"/>
      <c r="BJ610" s="11"/>
      <c r="BK610" s="11"/>
      <c r="BL610" s="11"/>
      <c r="BM610" s="11"/>
      <c r="BN610" s="11"/>
      <c r="BO610" s="11"/>
      <c r="BP610" s="11"/>
      <c r="BQ610" s="11"/>
      <c r="BR610" s="11"/>
      <c r="BS610" s="11"/>
      <c r="BT610" s="11"/>
      <c r="BU610" s="11"/>
      <c r="BV610" s="11"/>
      <c r="BW610" s="11"/>
      <c r="BX610" s="11"/>
    </row>
    <row r="611" spans="25:76" s="2" customFormat="1" ht="15.75" x14ac:dyDescent="0.25">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c r="BB611" s="11"/>
      <c r="BC611" s="11"/>
      <c r="BD611" s="11"/>
      <c r="BE611" s="11"/>
      <c r="BF611" s="11"/>
      <c r="BG611" s="11"/>
      <c r="BH611" s="11"/>
      <c r="BI611" s="11"/>
      <c r="BJ611" s="11"/>
      <c r="BK611" s="11"/>
      <c r="BL611" s="11"/>
      <c r="BM611" s="11"/>
      <c r="BN611" s="11"/>
      <c r="BO611" s="11"/>
      <c r="BP611" s="11"/>
      <c r="BQ611" s="11"/>
      <c r="BR611" s="11"/>
      <c r="BS611" s="11"/>
      <c r="BT611" s="11"/>
      <c r="BU611" s="11"/>
      <c r="BV611" s="11"/>
      <c r="BW611" s="11"/>
      <c r="BX611" s="11"/>
    </row>
    <row r="612" spans="25:76" s="2" customFormat="1" ht="15.75" x14ac:dyDescent="0.25">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c r="BB612" s="11"/>
      <c r="BC612" s="11"/>
      <c r="BD612" s="11"/>
      <c r="BE612" s="11"/>
      <c r="BF612" s="11"/>
      <c r="BG612" s="11"/>
      <c r="BH612" s="11"/>
      <c r="BI612" s="11"/>
      <c r="BJ612" s="11"/>
      <c r="BK612" s="11"/>
      <c r="BL612" s="11"/>
      <c r="BM612" s="11"/>
      <c r="BN612" s="11"/>
      <c r="BO612" s="11"/>
      <c r="BP612" s="11"/>
      <c r="BQ612" s="11"/>
      <c r="BR612" s="11"/>
      <c r="BS612" s="11"/>
      <c r="BT612" s="11"/>
      <c r="BU612" s="11"/>
      <c r="BV612" s="11"/>
      <c r="BW612" s="11"/>
      <c r="BX612" s="11"/>
    </row>
    <row r="613" spans="25:76" s="2" customFormat="1" ht="15.75" x14ac:dyDescent="0.25">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c r="BB613" s="11"/>
      <c r="BC613" s="11"/>
      <c r="BD613" s="11"/>
      <c r="BE613" s="11"/>
      <c r="BF613" s="11"/>
      <c r="BG613" s="11"/>
      <c r="BH613" s="11"/>
      <c r="BI613" s="11"/>
      <c r="BJ613" s="11"/>
      <c r="BK613" s="11"/>
      <c r="BL613" s="11"/>
      <c r="BM613" s="11"/>
      <c r="BN613" s="11"/>
      <c r="BO613" s="11"/>
      <c r="BP613" s="11"/>
      <c r="BQ613" s="11"/>
      <c r="BR613" s="11"/>
      <c r="BS613" s="11"/>
      <c r="BT613" s="11"/>
      <c r="BU613" s="11"/>
      <c r="BV613" s="11"/>
      <c r="BW613" s="11"/>
      <c r="BX613" s="11"/>
    </row>
    <row r="614" spans="25:76" s="2" customFormat="1" ht="15.75" x14ac:dyDescent="0.25">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c r="BB614" s="11"/>
      <c r="BC614" s="11"/>
      <c r="BD614" s="11"/>
      <c r="BE614" s="11"/>
      <c r="BF614" s="11"/>
      <c r="BG614" s="11"/>
      <c r="BH614" s="11"/>
      <c r="BI614" s="11"/>
      <c r="BJ614" s="11"/>
      <c r="BK614" s="11"/>
      <c r="BL614" s="11"/>
      <c r="BM614" s="11"/>
      <c r="BN614" s="11"/>
      <c r="BO614" s="11"/>
      <c r="BP614" s="11"/>
      <c r="BQ614" s="11"/>
      <c r="BR614" s="11"/>
      <c r="BS614" s="11"/>
      <c r="BT614" s="11"/>
      <c r="BU614" s="11"/>
      <c r="BV614" s="11"/>
      <c r="BW614" s="11"/>
      <c r="BX614" s="11"/>
    </row>
    <row r="615" spans="25:76" s="2" customFormat="1" ht="15.75" x14ac:dyDescent="0.25">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c r="BB615" s="11"/>
      <c r="BC615" s="11"/>
      <c r="BD615" s="11"/>
      <c r="BE615" s="11"/>
      <c r="BF615" s="11"/>
      <c r="BG615" s="11"/>
      <c r="BH615" s="11"/>
      <c r="BI615" s="11"/>
      <c r="BJ615" s="11"/>
      <c r="BK615" s="11"/>
      <c r="BL615" s="11"/>
      <c r="BM615" s="11"/>
      <c r="BN615" s="11"/>
      <c r="BO615" s="11"/>
      <c r="BP615" s="11"/>
      <c r="BQ615" s="11"/>
      <c r="BR615" s="11"/>
      <c r="BS615" s="11"/>
      <c r="BT615" s="11"/>
      <c r="BU615" s="11"/>
      <c r="BV615" s="11"/>
      <c r="BW615" s="11"/>
      <c r="BX615" s="11"/>
    </row>
    <row r="616" spans="25:76" s="2" customFormat="1" ht="15.75" x14ac:dyDescent="0.25">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c r="BB616" s="11"/>
      <c r="BC616" s="11"/>
      <c r="BD616" s="11"/>
      <c r="BE616" s="11"/>
      <c r="BF616" s="11"/>
      <c r="BG616" s="11"/>
      <c r="BH616" s="11"/>
      <c r="BI616" s="11"/>
      <c r="BJ616" s="11"/>
      <c r="BK616" s="11"/>
      <c r="BL616" s="11"/>
      <c r="BM616" s="11"/>
      <c r="BN616" s="11"/>
      <c r="BO616" s="11"/>
      <c r="BP616" s="11"/>
      <c r="BQ616" s="11"/>
      <c r="BR616" s="11"/>
      <c r="BS616" s="11"/>
      <c r="BT616" s="11"/>
      <c r="BU616" s="11"/>
      <c r="BV616" s="11"/>
      <c r="BW616" s="11"/>
      <c r="BX616" s="11"/>
    </row>
    <row r="617" spans="25:76" s="2" customFormat="1" ht="15.75" x14ac:dyDescent="0.25">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c r="BB617" s="11"/>
      <c r="BC617" s="11"/>
      <c r="BD617" s="11"/>
      <c r="BE617" s="11"/>
      <c r="BF617" s="11"/>
      <c r="BG617" s="11"/>
      <c r="BH617" s="11"/>
      <c r="BI617" s="11"/>
      <c r="BJ617" s="11"/>
      <c r="BK617" s="11"/>
      <c r="BL617" s="11"/>
      <c r="BM617" s="11"/>
      <c r="BN617" s="11"/>
      <c r="BO617" s="11"/>
      <c r="BP617" s="11"/>
      <c r="BQ617" s="11"/>
      <c r="BR617" s="11"/>
      <c r="BS617" s="11"/>
      <c r="BT617" s="11"/>
      <c r="BU617" s="11"/>
      <c r="BV617" s="11"/>
      <c r="BW617" s="11"/>
      <c r="BX617" s="11"/>
    </row>
    <row r="618" spans="25:76" s="2" customFormat="1" ht="15.75" x14ac:dyDescent="0.25">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c r="BB618" s="11"/>
      <c r="BC618" s="11"/>
      <c r="BD618" s="11"/>
      <c r="BE618" s="11"/>
      <c r="BF618" s="11"/>
      <c r="BG618" s="11"/>
      <c r="BH618" s="11"/>
      <c r="BI618" s="11"/>
      <c r="BJ618" s="11"/>
      <c r="BK618" s="11"/>
      <c r="BL618" s="11"/>
      <c r="BM618" s="11"/>
      <c r="BN618" s="11"/>
      <c r="BO618" s="11"/>
      <c r="BP618" s="11"/>
      <c r="BQ618" s="11"/>
      <c r="BR618" s="11"/>
      <c r="BS618" s="11"/>
      <c r="BT618" s="11"/>
      <c r="BU618" s="11"/>
      <c r="BV618" s="11"/>
      <c r="BW618" s="11"/>
      <c r="BX618" s="11"/>
    </row>
    <row r="619" spans="25:76" s="2" customFormat="1" ht="15.75" x14ac:dyDescent="0.25">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c r="BB619" s="11"/>
      <c r="BC619" s="11"/>
      <c r="BD619" s="11"/>
      <c r="BE619" s="11"/>
      <c r="BF619" s="11"/>
      <c r="BG619" s="11"/>
      <c r="BH619" s="11"/>
      <c r="BI619" s="11"/>
      <c r="BJ619" s="11"/>
      <c r="BK619" s="11"/>
      <c r="BL619" s="11"/>
      <c r="BM619" s="11"/>
      <c r="BN619" s="11"/>
      <c r="BO619" s="11"/>
      <c r="BP619" s="11"/>
      <c r="BQ619" s="11"/>
      <c r="BR619" s="11"/>
      <c r="BS619" s="11"/>
      <c r="BT619" s="11"/>
      <c r="BU619" s="11"/>
      <c r="BV619" s="11"/>
      <c r="BW619" s="11"/>
      <c r="BX619" s="11"/>
    </row>
    <row r="620" spans="25:76" s="2" customFormat="1" ht="15.75" x14ac:dyDescent="0.25">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c r="BB620" s="11"/>
      <c r="BC620" s="11"/>
      <c r="BD620" s="11"/>
      <c r="BE620" s="11"/>
      <c r="BF620" s="11"/>
      <c r="BG620" s="11"/>
      <c r="BH620" s="11"/>
      <c r="BI620" s="11"/>
      <c r="BJ620" s="11"/>
      <c r="BK620" s="11"/>
      <c r="BL620" s="11"/>
      <c r="BM620" s="11"/>
      <c r="BN620" s="11"/>
      <c r="BO620" s="11"/>
      <c r="BP620" s="11"/>
      <c r="BQ620" s="11"/>
      <c r="BR620" s="11"/>
      <c r="BS620" s="11"/>
      <c r="BT620" s="11"/>
      <c r="BU620" s="11"/>
      <c r="BV620" s="11"/>
      <c r="BW620" s="11"/>
      <c r="BX620" s="11"/>
    </row>
    <row r="621" spans="25:76" s="2" customFormat="1" ht="15.75" x14ac:dyDescent="0.25">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c r="BB621" s="11"/>
      <c r="BC621" s="11"/>
      <c r="BD621" s="11"/>
      <c r="BE621" s="11"/>
      <c r="BF621" s="11"/>
      <c r="BG621" s="11"/>
      <c r="BH621" s="11"/>
      <c r="BI621" s="11"/>
      <c r="BJ621" s="11"/>
      <c r="BK621" s="11"/>
      <c r="BL621" s="11"/>
      <c r="BM621" s="11"/>
      <c r="BN621" s="11"/>
      <c r="BO621" s="11"/>
      <c r="BP621" s="11"/>
      <c r="BQ621" s="11"/>
      <c r="BR621" s="11"/>
      <c r="BS621" s="11"/>
      <c r="BT621" s="11"/>
      <c r="BU621" s="11"/>
      <c r="BV621" s="11"/>
      <c r="BW621" s="11"/>
      <c r="BX621" s="11"/>
    </row>
    <row r="622" spans="25:76" s="2" customFormat="1" ht="15.75" x14ac:dyDescent="0.25">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c r="BB622" s="11"/>
      <c r="BC622" s="11"/>
      <c r="BD622" s="11"/>
      <c r="BE622" s="11"/>
      <c r="BF622" s="11"/>
      <c r="BG622" s="11"/>
      <c r="BH622" s="11"/>
      <c r="BI622" s="11"/>
      <c r="BJ622" s="11"/>
      <c r="BK622" s="11"/>
      <c r="BL622" s="11"/>
      <c r="BM622" s="11"/>
      <c r="BN622" s="11"/>
      <c r="BO622" s="11"/>
      <c r="BP622" s="11"/>
      <c r="BQ622" s="11"/>
      <c r="BR622" s="11"/>
      <c r="BS622" s="11"/>
      <c r="BT622" s="11"/>
      <c r="BU622" s="11"/>
      <c r="BV622" s="11"/>
      <c r="BW622" s="11"/>
      <c r="BX622" s="11"/>
    </row>
    <row r="623" spans="25:76" s="2" customFormat="1" ht="15.75" x14ac:dyDescent="0.25">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c r="BB623" s="11"/>
      <c r="BC623" s="11"/>
      <c r="BD623" s="11"/>
      <c r="BE623" s="11"/>
      <c r="BF623" s="11"/>
      <c r="BG623" s="11"/>
      <c r="BH623" s="11"/>
      <c r="BI623" s="11"/>
      <c r="BJ623" s="11"/>
      <c r="BK623" s="11"/>
      <c r="BL623" s="11"/>
      <c r="BM623" s="11"/>
      <c r="BN623" s="11"/>
      <c r="BO623" s="11"/>
      <c r="BP623" s="11"/>
      <c r="BQ623" s="11"/>
      <c r="BR623" s="11"/>
      <c r="BS623" s="11"/>
      <c r="BT623" s="11"/>
      <c r="BU623" s="11"/>
      <c r="BV623" s="11"/>
      <c r="BW623" s="11"/>
      <c r="BX623" s="11"/>
    </row>
    <row r="624" spans="25:76" s="2" customFormat="1" ht="15.75" x14ac:dyDescent="0.25">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c r="BB624" s="11"/>
      <c r="BC624" s="11"/>
      <c r="BD624" s="11"/>
      <c r="BE624" s="11"/>
      <c r="BF624" s="11"/>
      <c r="BG624" s="11"/>
      <c r="BH624" s="11"/>
      <c r="BI624" s="11"/>
      <c r="BJ624" s="11"/>
      <c r="BK624" s="11"/>
      <c r="BL624" s="11"/>
      <c r="BM624" s="11"/>
      <c r="BN624" s="11"/>
      <c r="BO624" s="11"/>
      <c r="BP624" s="11"/>
      <c r="BQ624" s="11"/>
      <c r="BR624" s="11"/>
      <c r="BS624" s="11"/>
      <c r="BT624" s="11"/>
      <c r="BU624" s="11"/>
      <c r="BV624" s="11"/>
      <c r="BW624" s="11"/>
      <c r="BX624" s="11"/>
    </row>
    <row r="625" spans="25:76" s="2" customFormat="1" ht="15.75" x14ac:dyDescent="0.25">
      <c r="Y625" s="11"/>
      <c r="Z625" s="11"/>
      <c r="AA625" s="11"/>
      <c r="AB625" s="10"/>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c r="BB625" s="11"/>
      <c r="BC625" s="11"/>
      <c r="BD625" s="11"/>
      <c r="BE625" s="11"/>
      <c r="BF625" s="11"/>
      <c r="BG625" s="11"/>
      <c r="BH625" s="11"/>
      <c r="BI625" s="11"/>
      <c r="BJ625" s="11"/>
      <c r="BK625" s="11"/>
      <c r="BL625" s="11"/>
      <c r="BM625" s="11"/>
      <c r="BN625" s="11"/>
      <c r="BO625" s="11"/>
      <c r="BP625" s="11"/>
      <c r="BQ625" s="11"/>
      <c r="BR625" s="11"/>
      <c r="BS625" s="11"/>
      <c r="BT625" s="11"/>
      <c r="BU625" s="11"/>
      <c r="BV625" s="11"/>
      <c r="BW625" s="11"/>
      <c r="BX625" s="11"/>
    </row>
    <row r="626" spans="25:76" ht="15.75" x14ac:dyDescent="0.25">
      <c r="AU626" s="11"/>
    </row>
    <row r="627" spans="25:76" ht="15.75" x14ac:dyDescent="0.25">
      <c r="AU627" s="11"/>
    </row>
    <row r="628" spans="25:76" ht="15.75" x14ac:dyDescent="0.25">
      <c r="AU628" s="11"/>
    </row>
    <row r="629" spans="25:76" ht="15.75" x14ac:dyDescent="0.25">
      <c r="AU629" s="11"/>
    </row>
    <row r="630" spans="25:76" ht="15.75" x14ac:dyDescent="0.25">
      <c r="AU630" s="11"/>
    </row>
    <row r="631" spans="25:76" ht="15.75" x14ac:dyDescent="0.25">
      <c r="AU631" s="11"/>
    </row>
    <row r="632" spans="25:76" ht="15.75" x14ac:dyDescent="0.25">
      <c r="AU632" s="11"/>
    </row>
    <row r="633" spans="25:76" ht="15.75" x14ac:dyDescent="0.25">
      <c r="AU633" s="11"/>
    </row>
    <row r="634" spans="25:76" ht="15.75" x14ac:dyDescent="0.25">
      <c r="AU634" s="11"/>
    </row>
    <row r="635" spans="25:76" ht="15.75" x14ac:dyDescent="0.25">
      <c r="AU635" s="11"/>
    </row>
    <row r="636" spans="25:76" ht="15.75" x14ac:dyDescent="0.25">
      <c r="AU636" s="11"/>
    </row>
    <row r="637" spans="25:76" ht="15.75" x14ac:dyDescent="0.25">
      <c r="AU637" s="11"/>
    </row>
    <row r="638" spans="25:76" ht="15.75" x14ac:dyDescent="0.25">
      <c r="AU638" s="11"/>
    </row>
    <row r="639" spans="25:76" ht="15.75" x14ac:dyDescent="0.25">
      <c r="AU639" s="11"/>
    </row>
    <row r="640" spans="25:76" ht="15.75" x14ac:dyDescent="0.25">
      <c r="AU640" s="11"/>
    </row>
    <row r="641" spans="47:47" ht="15.75" x14ac:dyDescent="0.25">
      <c r="AU641" s="11"/>
    </row>
    <row r="642" spans="47:47" ht="15.75" x14ac:dyDescent="0.25">
      <c r="AU642" s="11"/>
    </row>
    <row r="643" spans="47:47" ht="15.75" x14ac:dyDescent="0.25">
      <c r="AU643" s="11"/>
    </row>
    <row r="644" spans="47:47" ht="15.75" x14ac:dyDescent="0.25">
      <c r="AU644" s="11"/>
    </row>
    <row r="645" spans="47:47" ht="15.75" x14ac:dyDescent="0.25">
      <c r="AU645" s="11"/>
    </row>
    <row r="646" spans="47:47" ht="15.75" x14ac:dyDescent="0.25">
      <c r="AU646" s="11"/>
    </row>
    <row r="647" spans="47:47" ht="15.75" x14ac:dyDescent="0.25">
      <c r="AU647" s="11"/>
    </row>
    <row r="648" spans="47:47" ht="15.75" x14ac:dyDescent="0.25">
      <c r="AU648" s="11"/>
    </row>
    <row r="649" spans="47:47" ht="15.75" x14ac:dyDescent="0.25">
      <c r="AU649" s="11"/>
    </row>
    <row r="650" spans="47:47" ht="15.75" x14ac:dyDescent="0.25">
      <c r="AU650" s="11"/>
    </row>
    <row r="651" spans="47:47" ht="15.75" x14ac:dyDescent="0.25">
      <c r="AU651" s="11"/>
    </row>
    <row r="652" spans="47:47" ht="15.75" x14ac:dyDescent="0.25">
      <c r="AU652" s="11"/>
    </row>
    <row r="653" spans="47:47" ht="15.75" x14ac:dyDescent="0.25">
      <c r="AU653" s="11"/>
    </row>
    <row r="654" spans="47:47" ht="15.75" x14ac:dyDescent="0.25">
      <c r="AU654" s="11"/>
    </row>
    <row r="655" spans="47:47" ht="15.75" x14ac:dyDescent="0.25">
      <c r="AU655" s="11"/>
    </row>
    <row r="656" spans="47:47" ht="15.75" x14ac:dyDescent="0.25">
      <c r="AU656" s="11"/>
    </row>
    <row r="657" spans="47:47" ht="15.75" x14ac:dyDescent="0.25">
      <c r="AU657" s="11"/>
    </row>
  </sheetData>
  <sheetProtection algorithmName="SHA-512" hashValue="yOWtE1Up/w3SdAhBHOj7wAsAUx/P2/Z6pRn3fRiYpgIvuyQdTjQQ6Ji2qpXARmDbARCQNpQIwFV24qloNsuSug==" saltValue="TTWO1CZDntTPnJhdQYr5og==" spinCount="100000" sheet="1" objects="1" scenarios="1"/>
  <mergeCells count="100">
    <mergeCell ref="B109:W112"/>
    <mergeCell ref="B100:W103"/>
    <mergeCell ref="E13:M13"/>
    <mergeCell ref="AB96:AL100"/>
    <mergeCell ref="AB106:AL111"/>
    <mergeCell ref="B66:K66"/>
    <mergeCell ref="A59:X59"/>
    <mergeCell ref="A16:X16"/>
    <mergeCell ref="A14:X14"/>
    <mergeCell ref="B65:K65"/>
    <mergeCell ref="M70:X70"/>
    <mergeCell ref="B68:C68"/>
    <mergeCell ref="D68:K68"/>
    <mergeCell ref="B69:K69"/>
    <mergeCell ref="D67:K67"/>
    <mergeCell ref="P67:W67"/>
    <mergeCell ref="A5:X5"/>
    <mergeCell ref="E17:M17"/>
    <mergeCell ref="E15:M15"/>
    <mergeCell ref="E11:M11"/>
    <mergeCell ref="R57:X57"/>
    <mergeCell ref="D57:M57"/>
    <mergeCell ref="A20:X23"/>
    <mergeCell ref="A24:X27"/>
    <mergeCell ref="Q11:W11"/>
    <mergeCell ref="A6:X6"/>
    <mergeCell ref="B15:D15"/>
    <mergeCell ref="R15:S15"/>
    <mergeCell ref="K29:X29"/>
    <mergeCell ref="A9:X9"/>
    <mergeCell ref="A18:X18"/>
    <mergeCell ref="O17:X17"/>
    <mergeCell ref="P68:W68"/>
    <mergeCell ref="N69:W69"/>
    <mergeCell ref="A60:X63"/>
    <mergeCell ref="A64:L64"/>
    <mergeCell ref="A7:X7"/>
    <mergeCell ref="K31:X31"/>
    <mergeCell ref="K33:X35"/>
    <mergeCell ref="A10:X10"/>
    <mergeCell ref="B11:D11"/>
    <mergeCell ref="O15:P15"/>
    <mergeCell ref="O11:P11"/>
    <mergeCell ref="B17:D17"/>
    <mergeCell ref="P73:W73"/>
    <mergeCell ref="N72:W72"/>
    <mergeCell ref="N71:W71"/>
    <mergeCell ref="S82:X83"/>
    <mergeCell ref="D73:K73"/>
    <mergeCell ref="D74:K74"/>
    <mergeCell ref="N77:W77"/>
    <mergeCell ref="N78:W78"/>
    <mergeCell ref="N79:O79"/>
    <mergeCell ref="P79:W79"/>
    <mergeCell ref="N80:O80"/>
    <mergeCell ref="P80:W80"/>
    <mergeCell ref="N81:W81"/>
    <mergeCell ref="S84:X86"/>
    <mergeCell ref="N74:O74"/>
    <mergeCell ref="B81:K81"/>
    <mergeCell ref="B75:K75"/>
    <mergeCell ref="N75:W75"/>
    <mergeCell ref="M76:X76"/>
    <mergeCell ref="D79:K79"/>
    <mergeCell ref="D80:K80"/>
    <mergeCell ref="P74:W74"/>
    <mergeCell ref="A87:L89"/>
    <mergeCell ref="A82:F83"/>
    <mergeCell ref="G82:L83"/>
    <mergeCell ref="M82:R83"/>
    <mergeCell ref="O87:R89"/>
    <mergeCell ref="A84:F86"/>
    <mergeCell ref="G84:L86"/>
    <mergeCell ref="M84:R86"/>
    <mergeCell ref="A93:X93"/>
    <mergeCell ref="P97:X97"/>
    <mergeCell ref="B97:F97"/>
    <mergeCell ref="P95:Q95"/>
    <mergeCell ref="B99:X99"/>
    <mergeCell ref="G95:O95"/>
    <mergeCell ref="G97:O97"/>
    <mergeCell ref="A98:X98"/>
    <mergeCell ref="A96:X96"/>
    <mergeCell ref="R95:W95"/>
    <mergeCell ref="A91:X91"/>
    <mergeCell ref="N73:O73"/>
    <mergeCell ref="G33:H33"/>
    <mergeCell ref="A12:X12"/>
    <mergeCell ref="B108:X108"/>
    <mergeCell ref="B95:F95"/>
    <mergeCell ref="A107:X107"/>
    <mergeCell ref="P106:Q106"/>
    <mergeCell ref="B106:F106"/>
    <mergeCell ref="A105:X105"/>
    <mergeCell ref="A104:X104"/>
    <mergeCell ref="G106:O106"/>
    <mergeCell ref="R106:W106"/>
    <mergeCell ref="S87:X89"/>
    <mergeCell ref="A94:X94"/>
    <mergeCell ref="A92:X92"/>
  </mergeCells>
  <printOptions horizontalCentered="1"/>
  <pageMargins left="0.25" right="0.25" top="0.5" bottom="0.25" header="0.3" footer="0.3"/>
  <pageSetup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M60"/>
  <sheetViews>
    <sheetView tabSelected="1" zoomScale="130" zoomScaleNormal="130" workbookViewId="0">
      <pane ySplit="8" topLeftCell="A18" activePane="bottomLeft" state="frozen"/>
      <selection pane="bottomLeft" activeCell="S16" sqref="S16"/>
    </sheetView>
  </sheetViews>
  <sheetFormatPr defaultColWidth="7.5703125" defaultRowHeight="15.75" x14ac:dyDescent="0.25"/>
  <cols>
    <col min="1" max="1" width="2" style="25" customWidth="1"/>
    <col min="2" max="12" width="8.5703125" style="25" customWidth="1"/>
    <col min="13" max="13" width="9.140625" style="25" customWidth="1"/>
    <col min="14" max="14" width="1.140625" style="25" customWidth="1"/>
    <col min="15" max="15" width="7.5703125" style="25"/>
    <col min="16" max="16" width="7.5703125" style="11"/>
    <col min="17" max="16384" width="7.5703125" style="25"/>
  </cols>
  <sheetData>
    <row r="1" spans="1:18" ht="21" x14ac:dyDescent="0.35">
      <c r="A1" s="213" t="s">
        <v>27</v>
      </c>
      <c r="B1" s="213"/>
      <c r="C1" s="213"/>
      <c r="D1" s="213"/>
      <c r="E1" s="213"/>
      <c r="F1" s="213"/>
      <c r="G1" s="213"/>
      <c r="H1" s="213"/>
      <c r="I1" s="213"/>
      <c r="J1" s="213"/>
      <c r="K1" s="213"/>
      <c r="L1" s="213"/>
      <c r="M1" s="213"/>
      <c r="N1" s="213"/>
    </row>
    <row r="2" spans="1:18" ht="21" x14ac:dyDescent="0.35">
      <c r="A2" s="213" t="s">
        <v>97</v>
      </c>
      <c r="B2" s="213"/>
      <c r="C2" s="213"/>
      <c r="D2" s="213"/>
      <c r="E2" s="213"/>
      <c r="F2" s="213"/>
      <c r="G2" s="213"/>
      <c r="H2" s="213"/>
      <c r="I2" s="213"/>
      <c r="J2" s="213"/>
      <c r="K2" s="213"/>
      <c r="L2" s="213"/>
      <c r="M2" s="213"/>
      <c r="N2" s="213"/>
    </row>
    <row r="3" spans="1:18" ht="21" x14ac:dyDescent="0.35">
      <c r="A3" s="213" t="s">
        <v>89</v>
      </c>
      <c r="B3" s="213"/>
      <c r="C3" s="213"/>
      <c r="D3" s="213"/>
      <c r="E3" s="213"/>
      <c r="F3" s="213"/>
      <c r="G3" s="213"/>
      <c r="H3" s="213"/>
      <c r="I3" s="213"/>
      <c r="J3" s="213"/>
      <c r="K3" s="213"/>
      <c r="L3" s="213"/>
      <c r="M3" s="213"/>
      <c r="N3" s="213"/>
    </row>
    <row r="4" spans="1:18" x14ac:dyDescent="0.25">
      <c r="A4" s="22"/>
      <c r="B4" s="23"/>
      <c r="C4" s="23"/>
      <c r="D4" s="23"/>
      <c r="E4" s="23"/>
      <c r="F4" s="23"/>
      <c r="G4" s="23"/>
      <c r="H4" s="23"/>
      <c r="I4" s="23"/>
      <c r="J4" s="23"/>
      <c r="K4" s="23"/>
      <c r="L4" s="23"/>
      <c r="M4" s="23"/>
      <c r="N4" s="24"/>
    </row>
    <row r="5" spans="1:18" ht="18.75" x14ac:dyDescent="0.3">
      <c r="A5" s="26"/>
      <c r="B5" s="234" t="s">
        <v>28</v>
      </c>
      <c r="C5" s="234"/>
      <c r="D5" s="310">
        <f>'DATA ENTRY'!B11</f>
        <v>0</v>
      </c>
      <c r="E5" s="310"/>
      <c r="F5" s="310"/>
      <c r="G5" s="310"/>
      <c r="H5" s="233" t="s">
        <v>54</v>
      </c>
      <c r="I5" s="234"/>
      <c r="J5" s="310">
        <f>'DATA ENTRY'!B12</f>
        <v>0</v>
      </c>
      <c r="K5" s="310"/>
      <c r="L5" s="310"/>
      <c r="M5" s="310"/>
      <c r="N5" s="27"/>
    </row>
    <row r="6" spans="1:18" ht="18.75" x14ac:dyDescent="0.3">
      <c r="A6" s="26"/>
      <c r="B6" s="234" t="s">
        <v>30</v>
      </c>
      <c r="C6" s="234"/>
      <c r="D6" s="310">
        <f>'DATA ENTRY'!B14</f>
        <v>0</v>
      </c>
      <c r="E6" s="310"/>
      <c r="F6" s="310"/>
      <c r="G6" s="310"/>
      <c r="H6" s="233" t="s">
        <v>54</v>
      </c>
      <c r="I6" s="234"/>
      <c r="J6" s="311">
        <f>'DATA ENTRY'!B15</f>
        <v>0</v>
      </c>
      <c r="K6" s="311"/>
      <c r="L6" s="311"/>
      <c r="M6" s="311"/>
      <c r="N6" s="27"/>
      <c r="Q6" s="234"/>
      <c r="R6" s="234"/>
    </row>
    <row r="7" spans="1:18" ht="18.75" x14ac:dyDescent="0.3">
      <c r="A7" s="26"/>
      <c r="B7" s="234" t="s">
        <v>104</v>
      </c>
      <c r="C7" s="234"/>
      <c r="D7" s="310" t="str">
        <f>'DATA ENTRY'!B13</f>
        <v>Select One</v>
      </c>
      <c r="E7" s="310"/>
      <c r="F7" s="310"/>
      <c r="G7" s="310"/>
      <c r="H7" s="233" t="s">
        <v>29</v>
      </c>
      <c r="I7" s="234"/>
      <c r="J7" s="235" t="str">
        <f>'DATA ENTRY'!B16</f>
        <v>2021-2022</v>
      </c>
      <c r="K7" s="235"/>
      <c r="L7" s="235"/>
      <c r="M7" s="235"/>
      <c r="N7" s="27"/>
      <c r="Q7" s="234"/>
      <c r="R7" s="234"/>
    </row>
    <row r="8" spans="1:18" x14ac:dyDescent="0.25">
      <c r="A8" s="29"/>
      <c r="B8" s="30"/>
      <c r="C8" s="30"/>
      <c r="D8" s="30"/>
      <c r="E8" s="30"/>
      <c r="F8" s="30"/>
      <c r="G8" s="30"/>
      <c r="H8" s="30"/>
      <c r="I8" s="30"/>
      <c r="J8" s="30"/>
      <c r="K8" s="30"/>
      <c r="L8" s="30"/>
      <c r="M8" s="30"/>
      <c r="N8" s="31"/>
    </row>
    <row r="9" spans="1:18" ht="31.5" customHeight="1" thickBot="1" x14ac:dyDescent="0.3">
      <c r="A9" s="306" t="s">
        <v>103</v>
      </c>
      <c r="B9" s="306"/>
      <c r="C9" s="306"/>
      <c r="D9" s="306"/>
      <c r="E9" s="306"/>
      <c r="F9" s="306"/>
      <c r="G9" s="306"/>
      <c r="H9" s="306"/>
      <c r="I9" s="306"/>
      <c r="J9" s="306"/>
      <c r="K9" s="306"/>
      <c r="L9" s="306"/>
      <c r="M9" s="306"/>
      <c r="N9" s="306"/>
      <c r="Q9" s="10"/>
    </row>
    <row r="10" spans="1:18" ht="16.5" thickBot="1" x14ac:dyDescent="0.3">
      <c r="A10" s="238" t="s">
        <v>82</v>
      </c>
      <c r="B10" s="239"/>
      <c r="C10" s="239"/>
      <c r="D10" s="239"/>
      <c r="E10" s="239"/>
      <c r="F10" s="239"/>
      <c r="G10" s="239"/>
      <c r="H10" s="239"/>
      <c r="I10" s="239"/>
      <c r="J10" s="239"/>
      <c r="K10" s="239"/>
      <c r="L10" s="239"/>
      <c r="M10" s="239"/>
      <c r="N10" s="240"/>
    </row>
    <row r="11" spans="1:18" ht="65.25" customHeight="1" x14ac:dyDescent="0.25">
      <c r="A11" s="307" t="s">
        <v>56</v>
      </c>
      <c r="B11" s="308"/>
      <c r="C11" s="308"/>
      <c r="D11" s="308" t="s">
        <v>31</v>
      </c>
      <c r="E11" s="308"/>
      <c r="F11" s="308" t="s">
        <v>32</v>
      </c>
      <c r="G11" s="308"/>
      <c r="H11" s="308"/>
      <c r="I11" s="308"/>
      <c r="J11" s="308"/>
      <c r="K11" s="308" t="s">
        <v>58</v>
      </c>
      <c r="L11" s="308"/>
      <c r="M11" s="308"/>
      <c r="N11" s="309"/>
    </row>
    <row r="12" spans="1:18" s="36" customFormat="1" x14ac:dyDescent="0.25">
      <c r="A12" s="247" t="s">
        <v>57</v>
      </c>
      <c r="B12" s="248"/>
      <c r="C12" s="249"/>
      <c r="D12" s="294">
        <v>4</v>
      </c>
      <c r="E12" s="295"/>
      <c r="F12" s="300" t="s">
        <v>33</v>
      </c>
      <c r="G12" s="301"/>
      <c r="H12" s="301"/>
      <c r="I12" s="301"/>
      <c r="J12" s="32" t="s">
        <v>34</v>
      </c>
      <c r="K12" s="33" t="s">
        <v>59</v>
      </c>
      <c r="L12" s="34"/>
      <c r="M12" s="110">
        <f>'DATA ENTRY'!B20</f>
        <v>0</v>
      </c>
      <c r="N12" s="35"/>
      <c r="P12" s="37"/>
    </row>
    <row r="13" spans="1:18" s="36" customFormat="1" x14ac:dyDescent="0.25">
      <c r="A13" s="250"/>
      <c r="B13" s="293"/>
      <c r="C13" s="252"/>
      <c r="D13" s="296"/>
      <c r="E13" s="297"/>
      <c r="F13" s="302" t="s">
        <v>35</v>
      </c>
      <c r="G13" s="303"/>
      <c r="H13" s="303"/>
      <c r="I13" s="303"/>
      <c r="J13" s="38" t="s">
        <v>36</v>
      </c>
      <c r="K13" s="52" t="s">
        <v>73</v>
      </c>
      <c r="L13" s="39"/>
      <c r="M13" s="110">
        <f>ROUND(M12*0.65,2)</f>
        <v>0</v>
      </c>
      <c r="N13" s="40"/>
      <c r="P13" s="41"/>
    </row>
    <row r="14" spans="1:18" s="36" customFormat="1" x14ac:dyDescent="0.25">
      <c r="A14" s="250"/>
      <c r="B14" s="293"/>
      <c r="C14" s="252"/>
      <c r="D14" s="296"/>
      <c r="E14" s="297"/>
      <c r="F14" s="105" t="s">
        <v>66</v>
      </c>
      <c r="G14" s="42"/>
      <c r="H14" s="42"/>
      <c r="I14" s="42"/>
      <c r="J14" s="38" t="s">
        <v>37</v>
      </c>
      <c r="N14" s="40"/>
      <c r="P14" s="41"/>
    </row>
    <row r="15" spans="1:18" s="36" customFormat="1" x14ac:dyDescent="0.25">
      <c r="A15" s="250"/>
      <c r="B15" s="293"/>
      <c r="C15" s="252"/>
      <c r="D15" s="296"/>
      <c r="E15" s="297"/>
      <c r="F15" s="108" t="s">
        <v>69</v>
      </c>
      <c r="G15" s="42"/>
      <c r="H15" s="42"/>
      <c r="I15" s="42"/>
      <c r="J15" s="38" t="s">
        <v>72</v>
      </c>
      <c r="K15" s="43" t="s">
        <v>75</v>
      </c>
      <c r="L15" s="39"/>
      <c r="M15" s="112">
        <f>M13</f>
        <v>0</v>
      </c>
      <c r="N15" s="40"/>
      <c r="P15" s="41"/>
    </row>
    <row r="16" spans="1:18" s="36" customFormat="1" ht="15" customHeight="1" thickBot="1" x14ac:dyDescent="0.3">
      <c r="A16" s="253"/>
      <c r="B16" s="254"/>
      <c r="C16" s="255"/>
      <c r="D16" s="298"/>
      <c r="E16" s="299"/>
      <c r="F16" s="304"/>
      <c r="G16" s="305"/>
      <c r="H16" s="305"/>
      <c r="I16" s="305"/>
      <c r="J16" s="44"/>
      <c r="K16" s="45"/>
      <c r="L16" s="46"/>
      <c r="M16" s="111"/>
      <c r="N16" s="47"/>
      <c r="P16" s="41"/>
    </row>
    <row r="17" spans="1:65" s="36" customFormat="1" ht="11.25" customHeight="1" thickBot="1" x14ac:dyDescent="0.3">
      <c r="P17" s="48"/>
    </row>
    <row r="18" spans="1:65" s="10" customFormat="1" x14ac:dyDescent="0.25">
      <c r="A18" s="281" t="s">
        <v>83</v>
      </c>
      <c r="B18" s="282"/>
      <c r="C18" s="282"/>
      <c r="D18" s="282"/>
      <c r="E18" s="282"/>
      <c r="F18" s="282"/>
      <c r="G18" s="282"/>
      <c r="H18" s="282"/>
      <c r="I18" s="282"/>
      <c r="J18" s="282"/>
      <c r="K18" s="282"/>
      <c r="L18" s="282"/>
      <c r="M18" s="282"/>
      <c r="N18" s="283"/>
      <c r="P18" s="11"/>
    </row>
    <row r="19" spans="1:65" s="49" customFormat="1" ht="65.25" customHeight="1" x14ac:dyDescent="0.25">
      <c r="A19" s="284" t="s">
        <v>84</v>
      </c>
      <c r="B19" s="285"/>
      <c r="C19" s="285"/>
      <c r="D19" s="288" t="s">
        <v>114</v>
      </c>
      <c r="E19" s="289"/>
      <c r="F19" s="289"/>
      <c r="G19" s="289"/>
      <c r="H19" s="289"/>
      <c r="I19" s="289"/>
      <c r="J19" s="290"/>
      <c r="K19" s="286" t="s">
        <v>76</v>
      </c>
      <c r="L19" s="286"/>
      <c r="M19" s="286"/>
      <c r="N19" s="287"/>
      <c r="P19" s="11"/>
    </row>
    <row r="20" spans="1:65" s="49" customFormat="1" ht="15" customHeight="1" x14ac:dyDescent="0.25">
      <c r="A20" s="247" t="s">
        <v>88</v>
      </c>
      <c r="B20" s="248"/>
      <c r="C20" s="249"/>
      <c r="D20" s="291" t="s">
        <v>115</v>
      </c>
      <c r="E20" s="292"/>
      <c r="F20" s="292"/>
      <c r="G20" s="130"/>
      <c r="H20" s="292" t="s">
        <v>115</v>
      </c>
      <c r="I20" s="292"/>
      <c r="J20" s="292"/>
      <c r="K20" s="272" t="s">
        <v>70</v>
      </c>
      <c r="L20" s="273"/>
      <c r="M20" s="274">
        <f>'DATA ENTRY'!B23</f>
        <v>0</v>
      </c>
      <c r="N20" s="131"/>
      <c r="P20" s="11"/>
    </row>
    <row r="21" spans="1:65" s="49" customFormat="1" ht="15" customHeight="1" x14ac:dyDescent="0.2">
      <c r="A21" s="250"/>
      <c r="B21" s="251"/>
      <c r="C21" s="252"/>
      <c r="D21" s="276" t="s">
        <v>116</v>
      </c>
      <c r="E21" s="277"/>
      <c r="F21" s="277"/>
      <c r="G21" s="132"/>
      <c r="H21" s="278" t="s">
        <v>117</v>
      </c>
      <c r="I21" s="278"/>
      <c r="J21" s="278"/>
      <c r="K21" s="236"/>
      <c r="L21" s="237"/>
      <c r="M21" s="275"/>
      <c r="N21" s="133"/>
      <c r="O21" s="109"/>
      <c r="P21" s="50"/>
    </row>
    <row r="22" spans="1:65" s="49" customFormat="1" ht="15" customHeight="1" x14ac:dyDescent="0.25">
      <c r="A22" s="250"/>
      <c r="B22" s="251"/>
      <c r="C22" s="252"/>
      <c r="D22" s="276" t="s">
        <v>118</v>
      </c>
      <c r="E22" s="277"/>
      <c r="F22" s="277"/>
      <c r="G22" s="132"/>
      <c r="H22" s="278" t="s">
        <v>119</v>
      </c>
      <c r="I22" s="278"/>
      <c r="J22" s="278"/>
      <c r="K22" s="236" t="s">
        <v>71</v>
      </c>
      <c r="L22" s="237"/>
      <c r="M22" s="134"/>
      <c r="N22" s="133"/>
      <c r="P22" s="11"/>
    </row>
    <row r="23" spans="1:65" s="49" customFormat="1" ht="15" customHeight="1" x14ac:dyDescent="0.25">
      <c r="A23" s="250"/>
      <c r="B23" s="251"/>
      <c r="C23" s="252"/>
      <c r="D23" s="276" t="s">
        <v>120</v>
      </c>
      <c r="E23" s="277"/>
      <c r="F23" s="277"/>
      <c r="G23" s="132"/>
      <c r="H23" s="278" t="s">
        <v>121</v>
      </c>
      <c r="I23" s="278"/>
      <c r="J23" s="278"/>
      <c r="K23" s="236"/>
      <c r="L23" s="237"/>
      <c r="M23" s="51" t="str">
        <f>IF(M20&gt;79.99%,"4.00",IF(M20&gt;74.99%,"3.75",IF(M20&gt;69.99%,"3.50",IF(M20&gt;64.99%,"3.25",IF(M20&gt;59.99%,"3.00",IF(M20&gt;53%,"2.75",IF(M20&gt;47.99%,"2.50",IF(M20&gt;41.99%,"2.25",IF(M20&gt;34.99%,"2.00",IF(M20&gt;16.99%,"1.50",IF(M20&gt;-0.01%,"1.00")))))))))))</f>
        <v>1.00</v>
      </c>
      <c r="N23" s="133"/>
      <c r="P23" s="135"/>
    </row>
    <row r="24" spans="1:65" s="10" customFormat="1" ht="15" customHeight="1" x14ac:dyDescent="0.25">
      <c r="A24" s="250"/>
      <c r="B24" s="251"/>
      <c r="C24" s="252"/>
      <c r="D24" s="276" t="s">
        <v>122</v>
      </c>
      <c r="E24" s="277"/>
      <c r="F24" s="277"/>
      <c r="G24" s="132"/>
      <c r="H24" s="278" t="s">
        <v>123</v>
      </c>
      <c r="I24" s="278"/>
      <c r="J24" s="278"/>
      <c r="K24" s="136" t="s">
        <v>74</v>
      </c>
      <c r="M24" s="137"/>
      <c r="N24" s="138"/>
      <c r="P24" s="54"/>
    </row>
    <row r="25" spans="1:65" s="10" customFormat="1" ht="15" customHeight="1" x14ac:dyDescent="0.25">
      <c r="A25" s="250"/>
      <c r="B25" s="251"/>
      <c r="C25" s="252"/>
      <c r="D25" s="276" t="s">
        <v>124</v>
      </c>
      <c r="E25" s="277"/>
      <c r="F25" s="277"/>
      <c r="G25" s="132"/>
      <c r="H25" s="280" t="s">
        <v>125</v>
      </c>
      <c r="I25" s="280"/>
      <c r="J25" s="280"/>
      <c r="K25" s="139" t="s">
        <v>85</v>
      </c>
      <c r="M25" s="55">
        <f>ROUND(M23*0.35,1)</f>
        <v>0.4</v>
      </c>
      <c r="N25" s="138"/>
      <c r="P25" s="135"/>
    </row>
    <row r="26" spans="1:65" s="10" customFormat="1" ht="15" customHeight="1" thickBot="1" x14ac:dyDescent="0.3">
      <c r="A26" s="253"/>
      <c r="B26" s="254"/>
      <c r="C26" s="255"/>
      <c r="D26" s="140"/>
      <c r="E26" s="141"/>
      <c r="F26" s="141"/>
      <c r="G26" s="141"/>
      <c r="H26" s="279" t="s">
        <v>126</v>
      </c>
      <c r="I26" s="279"/>
      <c r="J26" s="279"/>
      <c r="K26" s="140"/>
      <c r="L26" s="141"/>
      <c r="M26" s="141"/>
      <c r="N26" s="142"/>
      <c r="P26" s="54"/>
    </row>
    <row r="27" spans="1:65" ht="11.25" customHeight="1" thickBot="1" x14ac:dyDescent="0.3">
      <c r="P27" s="54"/>
    </row>
    <row r="28" spans="1:65" x14ac:dyDescent="0.25">
      <c r="A28" s="238" t="s">
        <v>38</v>
      </c>
      <c r="B28" s="239"/>
      <c r="C28" s="239"/>
      <c r="D28" s="239"/>
      <c r="E28" s="239"/>
      <c r="F28" s="239"/>
      <c r="G28" s="239"/>
      <c r="H28" s="239"/>
      <c r="I28" s="239"/>
      <c r="J28" s="239"/>
      <c r="K28" s="239"/>
      <c r="L28" s="239"/>
      <c r="M28" s="239"/>
      <c r="N28" s="240"/>
      <c r="P28" s="54"/>
    </row>
    <row r="29" spans="1:65" ht="7.5" customHeight="1" x14ac:dyDescent="0.25">
      <c r="A29" s="58"/>
      <c r="B29" s="28"/>
      <c r="C29" s="28"/>
      <c r="D29" s="28"/>
      <c r="E29" s="28"/>
      <c r="F29" s="28"/>
      <c r="G29" s="28"/>
      <c r="H29" s="28"/>
      <c r="I29" s="28"/>
      <c r="J29" s="28"/>
      <c r="K29" s="28"/>
      <c r="L29" s="28"/>
      <c r="M29" s="28"/>
      <c r="N29" s="53"/>
      <c r="P29" s="54"/>
    </row>
    <row r="30" spans="1:65" s="2" customFormat="1" ht="15.75" customHeight="1" x14ac:dyDescent="0.25">
      <c r="A30" s="78"/>
      <c r="B30" s="241" t="s">
        <v>42</v>
      </c>
      <c r="C30" s="242"/>
      <c r="D30" s="243"/>
      <c r="E30" s="241" t="s">
        <v>43</v>
      </c>
      <c r="F30" s="242"/>
      <c r="G30" s="243"/>
      <c r="H30" s="241" t="s">
        <v>67</v>
      </c>
      <c r="I30" s="242"/>
      <c r="J30" s="243"/>
      <c r="K30" s="241" t="s">
        <v>44</v>
      </c>
      <c r="L30" s="242"/>
      <c r="M30" s="243"/>
      <c r="N30" s="59"/>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2" customFormat="1" x14ac:dyDescent="0.25">
      <c r="A31" s="78"/>
      <c r="B31" s="244"/>
      <c r="C31" s="245"/>
      <c r="D31" s="246"/>
      <c r="E31" s="244"/>
      <c r="F31" s="245"/>
      <c r="G31" s="246"/>
      <c r="H31" s="244"/>
      <c r="I31" s="245"/>
      <c r="J31" s="246"/>
      <c r="K31" s="244"/>
      <c r="L31" s="245"/>
      <c r="M31" s="246"/>
      <c r="N31" s="59"/>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2" customFormat="1" ht="13.5" customHeight="1" x14ac:dyDescent="0.25">
      <c r="A32" s="78"/>
      <c r="B32" s="256" t="s">
        <v>46</v>
      </c>
      <c r="C32" s="199"/>
      <c r="D32" s="257"/>
      <c r="E32" s="256" t="s">
        <v>47</v>
      </c>
      <c r="F32" s="199"/>
      <c r="G32" s="257"/>
      <c r="H32" s="256" t="s">
        <v>48</v>
      </c>
      <c r="I32" s="199"/>
      <c r="J32" s="257"/>
      <c r="K32" s="256" t="s">
        <v>49</v>
      </c>
      <c r="L32" s="199"/>
      <c r="M32" s="257"/>
      <c r="N32" s="59"/>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2" customFormat="1" ht="13.5" customHeight="1" x14ac:dyDescent="0.25">
      <c r="A33" s="78"/>
      <c r="B33" s="256"/>
      <c r="C33" s="199"/>
      <c r="D33" s="257"/>
      <c r="E33" s="256"/>
      <c r="F33" s="199"/>
      <c r="G33" s="257"/>
      <c r="H33" s="256"/>
      <c r="I33" s="199"/>
      <c r="J33" s="257"/>
      <c r="K33" s="256"/>
      <c r="L33" s="199"/>
      <c r="M33" s="257"/>
      <c r="N33" s="59"/>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2" customFormat="1" ht="13.5" customHeight="1" x14ac:dyDescent="0.25">
      <c r="A34" s="78"/>
      <c r="B34" s="258"/>
      <c r="C34" s="259"/>
      <c r="D34" s="260"/>
      <c r="E34" s="258"/>
      <c r="F34" s="259"/>
      <c r="G34" s="260"/>
      <c r="H34" s="258"/>
      <c r="I34" s="259"/>
      <c r="J34" s="260"/>
      <c r="K34" s="258"/>
      <c r="L34" s="259"/>
      <c r="M34" s="260"/>
      <c r="N34" s="59"/>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2" customFormat="1" ht="10.5" customHeight="1" x14ac:dyDescent="0.25">
      <c r="A35" s="78"/>
      <c r="B35" s="261" t="str">
        <f>IF(K35&gt;3.44,"Highly Effective",IF(K35&gt;2.44,"Effective",IF(K35&gt;1.44,"Needs Improvement / Developing","Unsatisfactory")))</f>
        <v>Unsatisfactory</v>
      </c>
      <c r="C35" s="262"/>
      <c r="D35" s="262"/>
      <c r="E35" s="262"/>
      <c r="F35" s="262"/>
      <c r="G35" s="262"/>
      <c r="H35" s="262"/>
      <c r="I35" s="262"/>
      <c r="J35" s="262"/>
      <c r="K35" s="266">
        <f>ROUND(M15+M25,1)</f>
        <v>0.4</v>
      </c>
      <c r="L35" s="266"/>
      <c r="M35" s="267"/>
      <c r="N35" s="59"/>
      <c r="O35" s="11"/>
      <c r="P35" s="11"/>
      <c r="Q35" s="18"/>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2" customFormat="1" ht="10.5" customHeight="1" x14ac:dyDescent="0.25">
      <c r="A36" s="78"/>
      <c r="B36" s="263"/>
      <c r="C36" s="177"/>
      <c r="D36" s="177"/>
      <c r="E36" s="177"/>
      <c r="F36" s="177"/>
      <c r="G36" s="177"/>
      <c r="H36" s="177"/>
      <c r="I36" s="177"/>
      <c r="J36" s="177"/>
      <c r="K36" s="268"/>
      <c r="L36" s="268"/>
      <c r="M36" s="269"/>
      <c r="N36" s="59"/>
      <c r="O36" s="11"/>
      <c r="P36" s="11"/>
      <c r="Q36" s="18"/>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2" customFormat="1" ht="31.5" customHeight="1" x14ac:dyDescent="0.25">
      <c r="A37" s="78"/>
      <c r="B37" s="264"/>
      <c r="C37" s="265"/>
      <c r="D37" s="265"/>
      <c r="E37" s="265"/>
      <c r="F37" s="265"/>
      <c r="G37" s="265"/>
      <c r="H37" s="265"/>
      <c r="I37" s="265"/>
      <c r="J37" s="265"/>
      <c r="K37" s="270"/>
      <c r="L37" s="270"/>
      <c r="M37" s="271"/>
      <c r="N37" s="59"/>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ht="33" customHeight="1" x14ac:dyDescent="0.25">
      <c r="A38" s="60" t="s">
        <v>68</v>
      </c>
      <c r="B38" s="28"/>
      <c r="C38" s="28"/>
      <c r="D38" s="28"/>
      <c r="E38" s="231"/>
      <c r="F38" s="231"/>
      <c r="G38" s="231"/>
      <c r="H38" s="231"/>
      <c r="I38" s="231"/>
      <c r="J38" s="61" t="s">
        <v>19</v>
      </c>
      <c r="K38" s="232"/>
      <c r="L38" s="232"/>
      <c r="M38" s="232"/>
      <c r="N38" s="53"/>
    </row>
    <row r="39" spans="1:65" ht="33" customHeight="1" x14ac:dyDescent="0.25">
      <c r="A39" s="60" t="s">
        <v>98</v>
      </c>
      <c r="B39" s="28"/>
      <c r="C39" s="28"/>
      <c r="D39" s="28"/>
      <c r="E39" s="231"/>
      <c r="F39" s="231"/>
      <c r="G39" s="231"/>
      <c r="H39" s="231"/>
      <c r="I39" s="231"/>
      <c r="J39" s="61" t="s">
        <v>19</v>
      </c>
      <c r="K39" s="232"/>
      <c r="L39" s="232"/>
      <c r="M39" s="232"/>
      <c r="N39" s="53"/>
    </row>
    <row r="40" spans="1:65" ht="9" customHeight="1" thickBot="1" x14ac:dyDescent="0.3">
      <c r="A40" s="62"/>
      <c r="B40" s="56"/>
      <c r="C40" s="56"/>
      <c r="D40" s="56"/>
      <c r="E40" s="56"/>
      <c r="F40" s="56"/>
      <c r="G40" s="56"/>
      <c r="H40" s="56"/>
      <c r="I40" s="56"/>
      <c r="J40" s="56"/>
      <c r="K40" s="56"/>
      <c r="L40" s="56"/>
      <c r="M40" s="56"/>
      <c r="N40" s="57"/>
    </row>
    <row r="41" spans="1:65" x14ac:dyDescent="0.25">
      <c r="A41" s="63"/>
      <c r="B41" s="63"/>
      <c r="C41" s="63"/>
      <c r="D41" s="63"/>
      <c r="E41" s="63"/>
      <c r="F41" s="63"/>
      <c r="G41" s="63"/>
      <c r="H41" s="63"/>
      <c r="I41" s="63"/>
      <c r="J41" s="63"/>
      <c r="K41" s="63"/>
      <c r="L41" s="63"/>
      <c r="M41" s="63"/>
      <c r="N41" s="63"/>
    </row>
    <row r="42" spans="1:65" x14ac:dyDescent="0.25">
      <c r="A42" s="49" t="s">
        <v>99</v>
      </c>
      <c r="N42" s="117" t="s">
        <v>113</v>
      </c>
    </row>
    <row r="48" spans="1:65" x14ac:dyDescent="0.25">
      <c r="O48" s="11"/>
      <c r="P48" s="25"/>
    </row>
    <row r="49" spans="14:16" x14ac:dyDescent="0.25">
      <c r="N49" s="11"/>
      <c r="P49" s="25"/>
    </row>
    <row r="58" spans="14:16" x14ac:dyDescent="0.25">
      <c r="N58" s="11"/>
      <c r="P58" s="25"/>
    </row>
    <row r="59" spans="14:16" x14ac:dyDescent="0.25">
      <c r="O59" s="11"/>
      <c r="P59" s="25"/>
    </row>
    <row r="60" spans="14:16" x14ac:dyDescent="0.25">
      <c r="O60" s="11"/>
      <c r="P60" s="25"/>
    </row>
  </sheetData>
  <sheetProtection algorithmName="SHA-512" hashValue="DrEhrGSi+qcE7huPdxCiCXndc8jt05F2sLWiN89yoAABsgbUOLY5CDSWb6+JtpkGL5lyO5yMWyltWkqAT3H0Cw==" saltValue="w3Tr7j5JUXAmRWXzJHmZ0w==" spinCount="100000" sheet="1" objects="1" scenarios="1"/>
  <mergeCells count="64">
    <mergeCell ref="Q6:R6"/>
    <mergeCell ref="Q7:R7"/>
    <mergeCell ref="A1:N1"/>
    <mergeCell ref="A2:N2"/>
    <mergeCell ref="B5:C5"/>
    <mergeCell ref="D5:G5"/>
    <mergeCell ref="H5:I5"/>
    <mergeCell ref="J5:M5"/>
    <mergeCell ref="B6:C6"/>
    <mergeCell ref="D6:G6"/>
    <mergeCell ref="H6:I6"/>
    <mergeCell ref="J6:M6"/>
    <mergeCell ref="B7:C7"/>
    <mergeCell ref="D7:G7"/>
    <mergeCell ref="A3:N3"/>
    <mergeCell ref="A9:N9"/>
    <mergeCell ref="A10:N10"/>
    <mergeCell ref="A11:C11"/>
    <mergeCell ref="D11:E11"/>
    <mergeCell ref="F11:J11"/>
    <mergeCell ref="K11:N11"/>
    <mergeCell ref="A12:C16"/>
    <mergeCell ref="D12:E16"/>
    <mergeCell ref="F12:I12"/>
    <mergeCell ref="F13:I13"/>
    <mergeCell ref="F16:I16"/>
    <mergeCell ref="A18:N18"/>
    <mergeCell ref="A19:C19"/>
    <mergeCell ref="K19:N19"/>
    <mergeCell ref="D19:J19"/>
    <mergeCell ref="D20:F20"/>
    <mergeCell ref="H20:J20"/>
    <mergeCell ref="K32:M34"/>
    <mergeCell ref="B35:J37"/>
    <mergeCell ref="K35:M37"/>
    <mergeCell ref="K20:L21"/>
    <mergeCell ref="M20:M21"/>
    <mergeCell ref="D21:F21"/>
    <mergeCell ref="H21:J21"/>
    <mergeCell ref="D22:F22"/>
    <mergeCell ref="H22:J22"/>
    <mergeCell ref="H26:J26"/>
    <mergeCell ref="D23:F23"/>
    <mergeCell ref="H23:J23"/>
    <mergeCell ref="D24:F24"/>
    <mergeCell ref="H24:J24"/>
    <mergeCell ref="D25:F25"/>
    <mergeCell ref="H25:J25"/>
    <mergeCell ref="E38:I38"/>
    <mergeCell ref="K38:M38"/>
    <mergeCell ref="E39:I39"/>
    <mergeCell ref="K39:M39"/>
    <mergeCell ref="H7:I7"/>
    <mergeCell ref="J7:M7"/>
    <mergeCell ref="K22:L23"/>
    <mergeCell ref="A28:N28"/>
    <mergeCell ref="B30:D31"/>
    <mergeCell ref="E30:G31"/>
    <mergeCell ref="H30:J31"/>
    <mergeCell ref="K30:M31"/>
    <mergeCell ref="A20:C26"/>
    <mergeCell ref="B32:D34"/>
    <mergeCell ref="E32:G34"/>
    <mergeCell ref="H32:J34"/>
  </mergeCells>
  <printOptions horizontalCentered="1"/>
  <pageMargins left="0.25" right="0.25" top="0.65" bottom="0.25" header="0.3" footer="0.3"/>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DATA ENTRY</vt:lpstr>
      <vt:lpstr>ANNUAL EVAULATION REPORT</vt:lpstr>
      <vt:lpstr>FINAL SUMMATIVE FORM</vt:lpstr>
      <vt:lpstr>'ANNUAL EVAULATION REPORT'!Print_Area</vt:lpstr>
      <vt:lpstr>'DATA ENTRY'!Print_Area</vt:lpstr>
      <vt:lpstr>'FINAL SUMMATIVE FORM'!Print_Area</vt:lpstr>
    </vt:vector>
  </TitlesOfParts>
  <Company>NCSB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ROBERT</dc:creator>
  <cp:lastModifiedBy>Leanne Peacock</cp:lastModifiedBy>
  <cp:lastPrinted>2021-10-27T13:58:06Z</cp:lastPrinted>
  <dcterms:created xsi:type="dcterms:W3CDTF">2014-01-20T17:12:28Z</dcterms:created>
  <dcterms:modified xsi:type="dcterms:W3CDTF">2022-05-16T13:08:43Z</dcterms:modified>
</cp:coreProperties>
</file>